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0635" windowHeight="7950" activeTab="0"/>
  </bookViews>
  <sheets>
    <sheet name="外匯檔案" sheetId="1" r:id="rId1"/>
    <sheet name="外匯收款人" sheetId="2" r:id="rId2"/>
    <sheet name="輸出區-收款人" sheetId="3" state="hidden" r:id="rId3"/>
    <sheet name="輸出區-外匯檔案" sheetId="4" state="hidden" r:id="rId4"/>
    <sheet name="轉化區-收款人" sheetId="5" state="hidden" r:id="rId5"/>
    <sheet name="OBU匯款性質" sheetId="6" state="hidden" r:id="rId6"/>
    <sheet name="DBU匯款性質" sheetId="7" state="hidden" r:id="rId7"/>
    <sheet name="轉化區-外匯檔案" sheetId="8" state="hidden" r:id="rId8"/>
    <sheet name="匯款性質" sheetId="9" state="hidden" r:id="rId9"/>
  </sheets>
  <definedNames>
    <definedName name="DBU匯款性質">'匯款性質'!$C$15:$C$115</definedName>
    <definedName name="OBU匯款性質">'匯款性質'!$C$2:$C$12</definedName>
    <definedName name="手續費負擔別">'匯款性質'!$E$26:$E$31</definedName>
    <definedName name="交易結果通知">'匯款性質'!$E$21:$E$24</definedName>
    <definedName name="全額到匯">'匯款性質'!$E$10:$E$13</definedName>
    <definedName name="匯款性質">'匯款性質'!$G$2:$G$114</definedName>
    <definedName name="匯款性質New">'匯款性質'!$E$16:$E$19</definedName>
    <definedName name="匯款幣別">'匯款性質'!$F$2:$F$17</definedName>
    <definedName name="匯款種類">'匯款性質'!$E$1:$E$2</definedName>
  </definedNames>
  <calcPr fullCalcOnLoad="1"/>
</workbook>
</file>

<file path=xl/comments1.xml><?xml version="1.0" encoding="utf-8"?>
<comments xmlns="http://schemas.openxmlformats.org/spreadsheetml/2006/main">
  <authors>
    <author>26361</author>
  </authors>
  <commentList>
    <comment ref="G2" authorId="0">
      <text>
        <r>
          <rPr>
            <sz val="9"/>
            <rFont val="新細明體"/>
            <family val="1"/>
          </rPr>
          <t>1.轉帳-20位英數字，中文僅可輸入9個全型字
2.匯款-只允許SWIFT可輸入字元</t>
        </r>
      </text>
    </comment>
    <comment ref="H2" authorId="0">
      <text>
        <r>
          <rPr>
            <sz val="9"/>
            <rFont val="新細明體"/>
            <family val="1"/>
          </rPr>
          <t>1.轉帳-20位英數字，中文僅可輸入9個全型字
2.匯款-只允許SWIFT可輸入字元</t>
        </r>
      </text>
    </comment>
    <comment ref="I2" authorId="0">
      <text>
        <r>
          <rPr>
            <sz val="9"/>
            <rFont val="新細明體"/>
            <family val="1"/>
          </rPr>
          <t xml:space="preserve">1.轉帳-20位英數字，中文僅可輸入9個全型字
2.匯款-只允許SWIFT可輸入字元
</t>
        </r>
      </text>
    </comment>
    <comment ref="J2" authorId="0">
      <text>
        <r>
          <rPr>
            <sz val="9"/>
            <rFont val="新細明體"/>
            <family val="1"/>
          </rPr>
          <t xml:space="preserve">1.轉帳-20位英數字，中文僅可輸入9個全型字
2.匯款-只允許SWIFT可輸入字元
</t>
        </r>
      </text>
    </comment>
  </commentList>
</comments>
</file>

<file path=xl/sharedStrings.xml><?xml version="1.0" encoding="utf-8"?>
<sst xmlns="http://schemas.openxmlformats.org/spreadsheetml/2006/main" count="570" uniqueCount="331">
  <si>
    <t>燃油費及補給支出</t>
  </si>
  <si>
    <t>樣品費支出</t>
  </si>
  <si>
    <t>貨款</t>
  </si>
  <si>
    <t>勞務</t>
  </si>
  <si>
    <t>投資款</t>
  </si>
  <si>
    <t>借出款</t>
  </si>
  <si>
    <t>匯還投資款</t>
  </si>
  <si>
    <t>償還借貸</t>
  </si>
  <si>
    <t>接濟、捐贈之匯款</t>
  </si>
  <si>
    <t>其他</t>
  </si>
  <si>
    <t>001</t>
  </si>
  <si>
    <t>002</t>
  </si>
  <si>
    <t>003</t>
  </si>
  <si>
    <t>004</t>
  </si>
  <si>
    <t>005</t>
  </si>
  <si>
    <t>006</t>
  </si>
  <si>
    <t>007</t>
  </si>
  <si>
    <t>008</t>
  </si>
  <si>
    <t>1-轉入上銀帳號</t>
  </si>
  <si>
    <t>3-匯出匯款</t>
  </si>
  <si>
    <t>2-外加</t>
  </si>
  <si>
    <t>3-另扣帳戶</t>
  </si>
  <si>
    <t>No-無</t>
  </si>
  <si>
    <t>Yes-全額到匯</t>
  </si>
  <si>
    <t>No-不通知</t>
  </si>
  <si>
    <t>Yes-通知</t>
  </si>
  <si>
    <t>收款幣別</t>
  </si>
  <si>
    <t>收款銀行代號</t>
  </si>
  <si>
    <t>收款銀行Swift Code</t>
  </si>
  <si>
    <t>全額到匯</t>
  </si>
  <si>
    <t>帳戶命名</t>
  </si>
  <si>
    <t>上銀配合事項</t>
  </si>
  <si>
    <t>交易結果通知</t>
  </si>
  <si>
    <t>收款聯絡人</t>
  </si>
  <si>
    <t xml:space="preserve">電子郵件                                                                                                                                                                                   </t>
  </si>
  <si>
    <t>收款人戶名地址電話1</t>
  </si>
  <si>
    <t>收款人戶名地址電話3</t>
  </si>
  <si>
    <t>收款人戶名地址電話4</t>
  </si>
  <si>
    <t>DBU匯款性質</t>
  </si>
  <si>
    <t xml:space="preserve">                                   </t>
  </si>
  <si>
    <t>收款銀行名稱地址3</t>
  </si>
  <si>
    <t>收款銀行名稱地址4</t>
  </si>
  <si>
    <t>匯款性質1</t>
  </si>
  <si>
    <t>匯款性質2</t>
  </si>
  <si>
    <t>匯款性質3</t>
  </si>
  <si>
    <t>N</t>
  </si>
  <si>
    <t>Y</t>
  </si>
  <si>
    <t>收款銀行名稱地址1</t>
  </si>
  <si>
    <t>收款銀行名稱地址2</t>
  </si>
  <si>
    <t>匯款種類</t>
  </si>
  <si>
    <t>收款人帳號</t>
  </si>
  <si>
    <t>交易金額</t>
  </si>
  <si>
    <t>手續費負擔別</t>
  </si>
  <si>
    <t>匯款性質</t>
  </si>
  <si>
    <t>全額到匯</t>
  </si>
  <si>
    <t>交易結果通知</t>
  </si>
  <si>
    <t>電子郵件</t>
  </si>
  <si>
    <t>USD(美金)</t>
  </si>
  <si>
    <t>AUD(澳幣)</t>
  </si>
  <si>
    <t>CAD(加拿大幣)</t>
  </si>
  <si>
    <t>CHF(瑞士法郎)</t>
  </si>
  <si>
    <t>CNY(人民幣)</t>
  </si>
  <si>
    <t>DKK(丹麥幣)</t>
  </si>
  <si>
    <t>EUR(歐元)</t>
  </si>
  <si>
    <t>GBP(英磅)</t>
  </si>
  <si>
    <t>HKD(港幣)</t>
  </si>
  <si>
    <t>JPY(日幣)</t>
  </si>
  <si>
    <t>NZD(紐西蘭幣)</t>
  </si>
  <si>
    <t>SEK(瑞典幣)</t>
  </si>
  <si>
    <t>SGD(新加坡幣)</t>
  </si>
  <si>
    <t>THB(泰銖)</t>
  </si>
  <si>
    <t>ZAR(南非幣)</t>
  </si>
  <si>
    <t>投資款-[OBU限用]</t>
  </si>
  <si>
    <t>借出款-[OBU限用]</t>
  </si>
  <si>
    <t>償還借貸-[OBU限用]</t>
  </si>
  <si>
    <t>其他-[OBU限用]</t>
  </si>
  <si>
    <t>OBU匯款性質</t>
  </si>
  <si>
    <t>匯款性質</t>
  </si>
  <si>
    <t>================================</t>
  </si>
  <si>
    <t>匯款附言2</t>
  </si>
  <si>
    <t>匯款附言3</t>
  </si>
  <si>
    <t>1-內扣</t>
  </si>
  <si>
    <t>匯款附言4</t>
  </si>
  <si>
    <t>3</t>
  </si>
  <si>
    <t>Y</t>
  </si>
  <si>
    <t>N</t>
  </si>
  <si>
    <t>N</t>
  </si>
  <si>
    <t>欄1</t>
  </si>
  <si>
    <t>USD</t>
  </si>
  <si>
    <t>匯款附言1</t>
  </si>
  <si>
    <t xml:space="preserve">                                                                                                    </t>
  </si>
  <si>
    <t>USD(美金)</t>
  </si>
  <si>
    <t>123456789</t>
  </si>
  <si>
    <t>RecBankNameAddress01</t>
  </si>
  <si>
    <t>RecBankNameAddress02</t>
  </si>
  <si>
    <t>704  樣品費支出</t>
  </si>
  <si>
    <t>No-無</t>
  </si>
  <si>
    <t>abc</t>
  </si>
  <si>
    <t>aa@test.com.tw</t>
  </si>
  <si>
    <t xml:space="preserve">Taipei 25817111                    </t>
  </si>
  <si>
    <t xml:space="preserve">123456789                         </t>
  </si>
  <si>
    <t xml:space="preserve">           </t>
  </si>
  <si>
    <t xml:space="preserve">RecBankNameAddress01               </t>
  </si>
  <si>
    <t xml:space="preserve">RecBankNameAddress02               </t>
  </si>
  <si>
    <t xml:space="preserve">abc                                               </t>
  </si>
  <si>
    <t xml:space="preserve">                                                            </t>
  </si>
  <si>
    <t xml:space="preserve">aa@test.com.tw                                                                                                                                                                                          </t>
  </si>
  <si>
    <t>3-匯出匯款</t>
  </si>
  <si>
    <t>12345</t>
  </si>
  <si>
    <t>aaaa</t>
  </si>
  <si>
    <t>bbbb</t>
  </si>
  <si>
    <t xml:space="preserve">12345                             </t>
  </si>
  <si>
    <t>000000000888800</t>
  </si>
  <si>
    <t xml:space="preserve"> </t>
  </si>
  <si>
    <t xml:space="preserve">aaaa                               </t>
  </si>
  <si>
    <t xml:space="preserve">bbbb                               </t>
  </si>
  <si>
    <t>19H</t>
  </si>
  <si>
    <t>19J</t>
  </si>
  <si>
    <t>19K</t>
  </si>
  <si>
    <t>19P</t>
  </si>
  <si>
    <t>70A</t>
  </si>
  <si>
    <t>外國政府機構之服務收入匯出款</t>
  </si>
  <si>
    <t>軍政機關其他服務支出</t>
  </si>
  <si>
    <t>加工費支出</t>
  </si>
  <si>
    <t>電信支出</t>
  </si>
  <si>
    <t>維修支出</t>
  </si>
  <si>
    <t>購買研發成果資產之支出</t>
  </si>
  <si>
    <t>購買自然資源與非研發成果資產支出</t>
  </si>
  <si>
    <t>付款人已自行辦理進口通關的貨款</t>
  </si>
  <si>
    <t>委外加工貿易支出</t>
  </si>
  <si>
    <t>商仲貿易支出</t>
  </si>
  <si>
    <t>非由付款人自行辦理進口通關的貨款(無證明文件)</t>
  </si>
  <si>
    <t>國外訂貨但由境內供貨的貨款(無證明文件)</t>
  </si>
  <si>
    <t>海運貨運費支出</t>
  </si>
  <si>
    <t>航空貨運費支出</t>
  </si>
  <si>
    <t>其他運輸支出-陸路運輸</t>
  </si>
  <si>
    <t>其他運輸支出-倉儲費用</t>
  </si>
  <si>
    <t>其他運輸支出-貨物裝卸</t>
  </si>
  <si>
    <t>其他運輸支出-港口機場費用</t>
  </si>
  <si>
    <t>其他運輸支出-客貨運有關的佣金及代理費</t>
  </si>
  <si>
    <t>財產保險支出</t>
  </si>
  <si>
    <t>財產保險理賠支出</t>
  </si>
  <si>
    <t>人身保險支出</t>
  </si>
  <si>
    <t>人身保險理賠支出</t>
  </si>
  <si>
    <t>留學支出</t>
  </si>
  <si>
    <t>其他旅行支出-講學</t>
  </si>
  <si>
    <t>其他旅行支出-就醫</t>
  </si>
  <si>
    <t>其他旅行支出-競賽</t>
  </si>
  <si>
    <t>文化及休閒支出</t>
  </si>
  <si>
    <t>營建支出</t>
  </si>
  <si>
    <t>使用智慧財產權支出</t>
  </si>
  <si>
    <t>郵務與快遞支出</t>
  </si>
  <si>
    <t>其他服務支出-翻譯費</t>
  </si>
  <si>
    <t>其他服務支出-服裝設計費</t>
  </si>
  <si>
    <t>其他服務支出-模具費</t>
  </si>
  <si>
    <t>對外融資貸款</t>
  </si>
  <si>
    <t>其他本國資金流出-押標金</t>
  </si>
  <si>
    <t>其他本國資金流出-保證金</t>
  </si>
  <si>
    <t>償還國外借款</t>
  </si>
  <si>
    <t>償還分期付款進口融資</t>
  </si>
  <si>
    <t>其他外國資金流出-押標金</t>
  </si>
  <si>
    <t>其他外國資金流出-保證金</t>
  </si>
  <si>
    <t>工作者匯款支出</t>
  </si>
  <si>
    <t>捐贈匯款支出</t>
  </si>
  <si>
    <t>其他移轉支出-違約金</t>
  </si>
  <si>
    <t>其他移轉支出-補助款</t>
  </si>
  <si>
    <t>其他移轉支出-獎學金</t>
  </si>
  <si>
    <t>其他移轉支出-會員費</t>
  </si>
  <si>
    <t>其他移轉支出-非因保險給付之損害賠償</t>
  </si>
  <si>
    <t>其他移轉支出-撫恤金</t>
  </si>
  <si>
    <t>其他移轉支出-規費</t>
  </si>
  <si>
    <t>出口貨款退回</t>
  </si>
  <si>
    <t>R01</t>
  </si>
  <si>
    <t>國內支付貨款，貨品未經通關</t>
  </si>
  <si>
    <t>R02</t>
  </si>
  <si>
    <t>國內支付貨款，貨品辦理出口通關</t>
  </si>
  <si>
    <t>R03</t>
  </si>
  <si>
    <t>國內支付貨款，貨品辦理進口通關</t>
  </si>
  <si>
    <t>S01</t>
  </si>
  <si>
    <t>Z05</t>
  </si>
  <si>
    <t>匯入國內本人/公司帳戶</t>
  </si>
  <si>
    <t>尚未進口之預付貨款</t>
  </si>
  <si>
    <t>匯款種類</t>
  </si>
  <si>
    <t>收款人帳號</t>
  </si>
  <si>
    <t>代號</t>
  </si>
  <si>
    <t>匯款性質</t>
  </si>
  <si>
    <t>海運客運費支出</t>
  </si>
  <si>
    <t>航空客運費支出</t>
  </si>
  <si>
    <t>商務支出</t>
  </si>
  <si>
    <t>觀光支出</t>
  </si>
  <si>
    <t>信用卡支出</t>
  </si>
  <si>
    <t>貿易佣金及代理費支出</t>
  </si>
  <si>
    <t>我國民間機構在國外辦公費用</t>
  </si>
  <si>
    <t>19A</t>
  </si>
  <si>
    <t>19B</t>
  </si>
  <si>
    <t>電腦與資訊支出</t>
  </si>
  <si>
    <t>19C</t>
  </si>
  <si>
    <t>營業租賃支出</t>
  </si>
  <si>
    <t>19D</t>
  </si>
  <si>
    <t>專業技術事務支出</t>
  </si>
  <si>
    <t>19E</t>
  </si>
  <si>
    <t>視聽支出</t>
  </si>
  <si>
    <t>19F</t>
  </si>
  <si>
    <t>19G</t>
  </si>
  <si>
    <t>對外股本投資</t>
  </si>
  <si>
    <t>對外貸款投資</t>
  </si>
  <si>
    <t>存放國外銀行</t>
  </si>
  <si>
    <t>投資國外不動產</t>
  </si>
  <si>
    <t>資本租賃支出</t>
  </si>
  <si>
    <t>11901</t>
  </si>
  <si>
    <t>11902</t>
  </si>
  <si>
    <t>11903</t>
  </si>
  <si>
    <t>11904</t>
  </si>
  <si>
    <t>11905</t>
  </si>
  <si>
    <t>13901</t>
  </si>
  <si>
    <t>13902</t>
  </si>
  <si>
    <t>13903</t>
  </si>
  <si>
    <t>19901</t>
  </si>
  <si>
    <t>19902</t>
  </si>
  <si>
    <t>19903</t>
  </si>
  <si>
    <t>29901</t>
  </si>
  <si>
    <t>29902</t>
  </si>
  <si>
    <t>39901</t>
  </si>
  <si>
    <t>39902</t>
  </si>
  <si>
    <t>59901</t>
  </si>
  <si>
    <t>59902</t>
  </si>
  <si>
    <t>59903</t>
  </si>
  <si>
    <t>59904</t>
  </si>
  <si>
    <t>59905</t>
  </si>
  <si>
    <t>59906</t>
  </si>
  <si>
    <t>其他移轉支出-非居民合法繼承台灣地區人民遺產及其孳息</t>
  </si>
  <si>
    <t>59907</t>
  </si>
  <si>
    <t>其他移轉支出-稅款</t>
  </si>
  <si>
    <t>其他移轉支出-彩券票款或獎金</t>
  </si>
  <si>
    <t>59908</t>
  </si>
  <si>
    <t>59909</t>
  </si>
  <si>
    <t>59910</t>
  </si>
  <si>
    <t>133</t>
  </si>
  <si>
    <t>探親支出</t>
  </si>
  <si>
    <t>194</t>
  </si>
  <si>
    <t>金融服務支出</t>
  </si>
  <si>
    <t>262</t>
  </si>
  <si>
    <t>263</t>
  </si>
  <si>
    <t>投資國外股權證券</t>
  </si>
  <si>
    <t>投資國外短期債票券</t>
  </si>
  <si>
    <t>投資國外長期債票券</t>
  </si>
  <si>
    <t>310</t>
  </si>
  <si>
    <t>僑外股本撤資</t>
  </si>
  <si>
    <t>320</t>
  </si>
  <si>
    <t>償還僑外貸款投資</t>
  </si>
  <si>
    <t>330</t>
  </si>
  <si>
    <t>國外信託資金匯出</t>
  </si>
  <si>
    <t>341</t>
  </si>
  <si>
    <t>償還海外公司債</t>
  </si>
  <si>
    <t>350</t>
  </si>
  <si>
    <t>外人存款收回</t>
  </si>
  <si>
    <t>360</t>
  </si>
  <si>
    <t>外人證券投資匯回</t>
  </si>
  <si>
    <t>410</t>
  </si>
  <si>
    <t>440</t>
  </si>
  <si>
    <t>441</t>
  </si>
  <si>
    <t>442</t>
  </si>
  <si>
    <t>443</t>
  </si>
  <si>
    <t>444</t>
  </si>
  <si>
    <t>449</t>
  </si>
  <si>
    <t>非居民薪資匯出</t>
  </si>
  <si>
    <t>國外借款利息</t>
  </si>
  <si>
    <t>僑外股本投資的盈餘或股利所得</t>
  </si>
  <si>
    <t>股權證券股利</t>
  </si>
  <si>
    <t>外人存款利息</t>
  </si>
  <si>
    <t>有關進口之利息</t>
  </si>
  <si>
    <t>其他外資投資所得</t>
  </si>
  <si>
    <t>510</t>
  </si>
  <si>
    <t>贍家匯款支出</t>
  </si>
  <si>
    <t>530</t>
  </si>
  <si>
    <t>移民支出</t>
  </si>
  <si>
    <t>580</t>
  </si>
  <si>
    <t>政府移轉支出</t>
  </si>
  <si>
    <t>612</t>
  </si>
  <si>
    <t>外人兌回外幣</t>
  </si>
  <si>
    <t>T01</t>
  </si>
  <si>
    <t>706</t>
  </si>
  <si>
    <t>非由付款人自行辦理進口通關的貨款</t>
  </si>
  <si>
    <t>720</t>
  </si>
  <si>
    <t>國外訂貨但由境內供貨的貨款</t>
  </si>
  <si>
    <t>TEST@TEST.COM</t>
  </si>
  <si>
    <t>123456</t>
  </si>
  <si>
    <t xml:space="preserve">TEST@TEST.COM                                                                                                                                                                                           </t>
  </si>
  <si>
    <t xml:space="preserve">123456                            </t>
  </si>
  <si>
    <t>000000000999900</t>
  </si>
  <si>
    <t>11901</t>
  </si>
  <si>
    <t xml:space="preserve">131  </t>
  </si>
  <si>
    <t xml:space="preserve">312345                             000000000888800 131  Yaaaa                               bbbb                                                                                                     NTEST@TEST.COM                                                                                                                                                                                           </t>
  </si>
  <si>
    <t>11901  其他運輸支出-陸路運輸</t>
  </si>
  <si>
    <t>115  航空貨運費支出</t>
  </si>
  <si>
    <t xml:space="preserve">115  </t>
  </si>
  <si>
    <t xml:space="preserve">704  </t>
  </si>
  <si>
    <t>AUD</t>
  </si>
  <si>
    <t>59901</t>
  </si>
  <si>
    <t>收款人戶名地址電話2</t>
  </si>
  <si>
    <t>Taipei 25817111</t>
  </si>
  <si>
    <t xml:space="preserve">aaa@test.com.tw                                                                                                                                                                                         </t>
  </si>
  <si>
    <t xml:space="preserve">Taipei 66008111                    </t>
  </si>
  <si>
    <t xml:space="preserve">bbb                                               </t>
  </si>
  <si>
    <t xml:space="preserve">bbb@test.com.tw                                                                                                                                                                                         </t>
  </si>
  <si>
    <t>123122333</t>
  </si>
  <si>
    <t xml:space="preserve">123122333                         </t>
  </si>
  <si>
    <t xml:space="preserve">3123122333                         USDTaipei 25817111                                                                                                                             123456789                                    RecBankNameAddress01               RecBankNameAddress02                                                                                     11901115  704  Nabc                                                                                                                                                   Y                                                            aa@test.com.tw                                                                                                                                                                                          </t>
  </si>
  <si>
    <t xml:space="preserve">111111111133                      </t>
  </si>
  <si>
    <t xml:space="preserve">3111111111133                      AUDTaipei 25817111                                                                                                                             123456789                                    RecBankNameAddress01               RecBankNameAddress02                                                                                     119011190259901Nabc                                                                                                                                                   Y                                                            aaa@test.com.tw                                                                                                                                                                                         </t>
  </si>
  <si>
    <t xml:space="preserve">22222333                          </t>
  </si>
  <si>
    <t xml:space="preserve">322222333                          USDTaipei 66008111                                                                                                                             123456789                                    RecBankNameAddress01               RecBankNameAddress02                                                                                     119011190259901Nbbb                                                                                                                                                   Y                                                            bbb@test.com.tw                                                                                                                                                                                         </t>
  </si>
  <si>
    <t>020</t>
  </si>
  <si>
    <t>021</t>
  </si>
  <si>
    <t>匯出投資所得-[OBU限用]</t>
  </si>
  <si>
    <t>進口貨款-[OBU限用]</t>
  </si>
  <si>
    <t>服務支出-[OBU限用]</t>
  </si>
  <si>
    <t>投資款匯出-[OBU限用]</t>
  </si>
  <si>
    <t>接濟、捐贈等移轉性支出-[OBU限用]</t>
  </si>
  <si>
    <t>KRW(韓圜)</t>
  </si>
  <si>
    <t>委外加工及商仲貿易支出-[OBU限用]</t>
  </si>
  <si>
    <t>030</t>
  </si>
  <si>
    <t>存放國外銀行-[OBU限用]</t>
  </si>
  <si>
    <t>L01</t>
  </si>
  <si>
    <t>P01</t>
  </si>
  <si>
    <t>國內外幣借貸之支出</t>
  </si>
  <si>
    <t>國內服務之支出</t>
  </si>
  <si>
    <t>支付國內外幣保單、基金、債券等投資款項(含孳息等收益)之支出</t>
  </si>
  <si>
    <t>國內贍家、捐贈、繼承等移轉之支出</t>
  </si>
  <si>
    <t>=====</t>
  </si>
  <si>
    <t xml:space="preserve">3123456                            000000000999900 =====Naaaa                               bbbb                                                                                                     NTEST@TEST.COM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</si>
</sst>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0.00_ 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000"/>
    <numFmt numFmtId="188" formatCode="m&quot;月&quot;d&quot;日&quot;"/>
    <numFmt numFmtId="189" formatCode="00000000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_);[Red]\(#,##0.00\)"/>
  </numFmts>
  <fonts count="49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1"/>
      <color indexed="8"/>
      <name val="標楷體"/>
      <family val="4"/>
    </font>
    <font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2"/>
      <color indexed="10"/>
      <name val="標楷體"/>
      <family val="4"/>
    </font>
    <font>
      <sz val="12"/>
      <color indexed="63"/>
      <name val="標楷體"/>
      <family val="4"/>
    </font>
    <font>
      <b/>
      <sz val="11"/>
      <name val="標楷體"/>
      <family val="4"/>
    </font>
    <font>
      <sz val="11"/>
      <name val="新細明體"/>
      <family val="1"/>
    </font>
    <font>
      <b/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Microsoft JhengHei UI"/>
      <family val="2"/>
    </font>
    <font>
      <b/>
      <sz val="12"/>
      <color indexed="9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20" borderId="0" applyNumberFormat="0" applyBorder="0" applyAlignment="0" applyProtection="0"/>
    <xf numFmtId="9" fontId="0" fillId="0" borderId="0" applyFont="0" applyFill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2" borderId="4" applyNumberFormat="0" applyFont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2" applyNumberFormat="0" applyAlignment="0" applyProtection="0"/>
    <xf numFmtId="0" fontId="44" fillId="21" borderId="8" applyNumberFormat="0" applyAlignment="0" applyProtection="0"/>
    <xf numFmtId="0" fontId="45" fillId="30" borderId="9" applyNumberFormat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3" fillId="32" borderId="10" xfId="33" applyFont="1" applyFill="1" applyBorder="1" applyAlignment="1">
      <alignment horizontal="center"/>
      <protection/>
    </xf>
    <xf numFmtId="0" fontId="4" fillId="0" borderId="0" xfId="0" applyFont="1" applyAlignment="1">
      <alignment vertical="center"/>
    </xf>
    <xf numFmtId="0" fontId="3" fillId="0" borderId="11" xfId="33" applyFont="1" applyFill="1" applyBorder="1" applyAlignment="1">
      <alignment horizontal="left" wrapText="1"/>
      <protection/>
    </xf>
    <xf numFmtId="187" fontId="0" fillId="0" borderId="0" xfId="0" applyNumberFormat="1" applyAlignment="1">
      <alignment vertical="center"/>
    </xf>
    <xf numFmtId="187" fontId="3" fillId="32" borderId="10" xfId="34" applyNumberFormat="1" applyFont="1" applyFill="1" applyBorder="1" applyAlignment="1">
      <alignment horizontal="center"/>
      <protection/>
    </xf>
    <xf numFmtId="0" fontId="3" fillId="32" borderId="10" xfId="34" applyFont="1" applyFill="1" applyBorder="1" applyAlignment="1">
      <alignment horizontal="center"/>
      <protection/>
    </xf>
    <xf numFmtId="187" fontId="3" fillId="0" borderId="11" xfId="34" applyNumberFormat="1" applyFont="1" applyFill="1" applyBorder="1" applyAlignment="1">
      <alignment horizontal="left" wrapText="1"/>
      <protection/>
    </xf>
    <xf numFmtId="0" fontId="3" fillId="0" borderId="11" xfId="34" applyFont="1" applyFill="1" applyBorder="1" applyAlignment="1">
      <alignment horizontal="left" wrapText="1"/>
      <protection/>
    </xf>
    <xf numFmtId="49" fontId="3" fillId="0" borderId="11" xfId="34" applyNumberFormat="1" applyFont="1" applyFill="1" applyBorder="1" applyAlignment="1">
      <alignment horizontal="left" wrapText="1"/>
      <protection/>
    </xf>
    <xf numFmtId="0" fontId="7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49" fontId="0" fillId="0" borderId="12" xfId="0" applyNumberForma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7" fillId="0" borderId="0" xfId="0" applyFont="1" applyAlignment="1">
      <alignment vertical="center"/>
    </xf>
    <xf numFmtId="49" fontId="11" fillId="0" borderId="0" xfId="0" applyNumberFormat="1" applyFont="1" applyAlignment="1">
      <alignment vertical="center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5" fillId="0" borderId="12" xfId="47" applyBorder="1" applyAlignment="1" applyProtection="1">
      <alignment vertical="center"/>
      <protection/>
    </xf>
    <xf numFmtId="49" fontId="8" fillId="0" borderId="12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4" fillId="0" borderId="0" xfId="0" applyFont="1" applyAlignment="1" quotePrefix="1">
      <alignment vertical="center"/>
    </xf>
    <xf numFmtId="0" fontId="12" fillId="0" borderId="0" xfId="0" applyFont="1" applyAlignment="1">
      <alignment vertical="center"/>
    </xf>
    <xf numFmtId="0" fontId="0" fillId="0" borderId="0" xfId="0" applyNumberFormat="1" applyAlignment="1">
      <alignment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0" fillId="0" borderId="12" xfId="0" applyNumberFormat="1" applyBorder="1" applyAlignment="1" applyProtection="1">
      <alignment vertical="center"/>
      <protection locked="0"/>
    </xf>
    <xf numFmtId="194" fontId="0" fillId="0" borderId="12" xfId="0" applyNumberFormat="1" applyBorder="1" applyAlignment="1" applyProtection="1">
      <alignment vertical="center"/>
      <protection locked="0"/>
    </xf>
    <xf numFmtId="49" fontId="4" fillId="0" borderId="11" xfId="34" applyNumberFormat="1" applyFont="1" applyFill="1" applyBorder="1" applyAlignment="1">
      <alignment horizontal="left" wrapText="1"/>
      <protection/>
    </xf>
    <xf numFmtId="49" fontId="3" fillId="0" borderId="11" xfId="34" applyNumberFormat="1" applyFont="1" applyFill="1" applyBorder="1" applyAlignment="1" quotePrefix="1">
      <alignment horizontal="left" wrapText="1"/>
      <protection/>
    </xf>
    <xf numFmtId="49" fontId="4" fillId="33" borderId="11" xfId="34" applyNumberFormat="1" applyFont="1" applyFill="1" applyBorder="1" applyAlignment="1">
      <alignment horizontal="left" wrapTex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DBU匯款性質" xfId="33"/>
    <cellStyle name="一般_OBU匯款性質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2</xdr:col>
      <xdr:colOff>9525</xdr:colOff>
      <xdr:row>0</xdr:row>
      <xdr:rowOff>371475</xdr:rowOff>
    </xdr:to>
    <xdr:sp macro="[0]!外匯整批資料轉換_Click">
      <xdr:nvSpPr>
        <xdr:cNvPr id="1" name="AutoShape 1"/>
        <xdr:cNvSpPr>
          <a:spLocks/>
        </xdr:cNvSpPr>
      </xdr:nvSpPr>
      <xdr:spPr>
        <a:xfrm>
          <a:off x="38100" y="0"/>
          <a:ext cx="2705100" cy="371475"/>
        </a:xfrm>
        <a:prstGeom prst="bevel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[</a:t>
          </a:r>
          <a:r>
            <a:rPr lang="en-US" cap="none" sz="1200" b="1" i="0" u="none" baseline="0">
              <a:solidFill>
                <a:srgbClr val="FFFFFF"/>
              </a:solidFill>
            </a:rPr>
            <a:t>外匯整批資料</a:t>
          </a:r>
          <a:r>
            <a:rPr lang="en-US" cap="none" sz="1200" b="1" i="0" u="none" baseline="0">
              <a:solidFill>
                <a:srgbClr val="FFFFFF"/>
              </a:solidFill>
            </a:rPr>
            <a:t>]</a:t>
          </a:r>
          <a:r>
            <a:rPr lang="en-US" cap="none" sz="1200" b="1" i="0" u="none" baseline="0">
              <a:solidFill>
                <a:srgbClr val="FFFFFF"/>
              </a:solidFill>
            </a:rPr>
            <a:t>轉檔處理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</xdr:col>
      <xdr:colOff>1457325</xdr:colOff>
      <xdr:row>0</xdr:row>
      <xdr:rowOff>371475</xdr:rowOff>
    </xdr:to>
    <xdr:sp macro="[0]!外匯收款人資料轉換_Click">
      <xdr:nvSpPr>
        <xdr:cNvPr id="1" name="AutoShape 34"/>
        <xdr:cNvSpPr>
          <a:spLocks/>
        </xdr:cNvSpPr>
      </xdr:nvSpPr>
      <xdr:spPr>
        <a:xfrm>
          <a:off x="38100" y="0"/>
          <a:ext cx="2686050" cy="371475"/>
        </a:xfrm>
        <a:prstGeom prst="bevel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[</a:t>
          </a:r>
          <a:r>
            <a:rPr lang="en-US" cap="none" sz="1200" b="1" i="0" u="none" baseline="0">
              <a:solidFill>
                <a:srgbClr val="FFFFFF"/>
              </a:solidFill>
            </a:rPr>
            <a:t>外匯收款人資料</a:t>
          </a:r>
          <a:r>
            <a:rPr lang="en-US" cap="none" sz="1200" b="1" i="0" u="none" baseline="0">
              <a:solidFill>
                <a:srgbClr val="FFFFFF"/>
              </a:solidFill>
            </a:rPr>
            <a:t>]</a:t>
          </a:r>
          <a:r>
            <a:rPr lang="en-US" cap="none" sz="1200" b="1" i="0" u="none" baseline="0">
              <a:solidFill>
                <a:srgbClr val="FFFFFF"/>
              </a:solidFill>
            </a:rPr>
            <a:t>轉檔處理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清單2" displayName="清單2" ref="C14:C119" comment="" totalsRowShown="0">
  <autoFilter ref="C14:C119"/>
  <tableColumns count="1">
    <tableColumn id="1" name="DBU匯款性質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3" name="清單3" displayName="清單3" ref="G1:G117" comment="" totalsRowShown="0">
  <autoFilter ref="G1:G117"/>
  <tableColumns count="1">
    <tableColumn id="1" name="匯款性質"/>
  </tableColumns>
  <tableStyleInfo name="" showFirstColumn="0" showLastColumn="0" showRowStripes="1" showColumnStripes="0"/>
</table>
</file>

<file path=xl/tables/table3.xml><?xml version="1.0" encoding="utf-8"?>
<table xmlns="http://schemas.openxmlformats.org/spreadsheetml/2006/main" id="5" name="清單4" displayName="清單4" ref="E4:E6" comment="" totalsRowShown="0">
  <autoFilter ref="E4:E6"/>
  <tableColumns count="1">
    <tableColumn id="1" name="1-內扣"/>
  </tableColumns>
  <tableStyleInfo name="" showFirstColumn="0" showLastColumn="0" showRowStripes="1" showColumnStripes="0"/>
</table>
</file>

<file path=xl/tables/table4.xml><?xml version="1.0" encoding="utf-8"?>
<table xmlns="http://schemas.openxmlformats.org/spreadsheetml/2006/main" id="6" name="清單5" displayName="清單5" ref="E9:E13" comment="" insertRow="1" totalsRowShown="0">
  <autoFilter ref="E9:E13"/>
  <tableColumns count="1">
    <tableColumn id="1" name="欄1"/>
  </tableColumns>
  <tableStyleInfo name="" showFirstColumn="0" showLastColumn="0" showRowStripes="1" showColumnStripes="0"/>
</table>
</file>

<file path=xl/tables/table5.xml><?xml version="1.0" encoding="utf-8"?>
<table xmlns="http://schemas.openxmlformats.org/spreadsheetml/2006/main" id="7" name="清單6" displayName="清單6" ref="E26:E31" comment="" totalsRowShown="0">
  <autoFilter ref="E26:E31"/>
  <tableColumns count="1">
    <tableColumn id="1" name="1-內扣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ST@TEST.COM" TargetMode="External" /><Relationship Id="rId2" Type="http://schemas.openxmlformats.org/officeDocument/2006/relationships/hyperlink" Target="mailto:TEST@TEST.CO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a@test.com.tw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tabColor indexed="40"/>
  </sheetPr>
  <dimension ref="A2:L147"/>
  <sheetViews>
    <sheetView showFormulas="1" tabSelected="1" zoomScalePageLayoutView="0" workbookViewId="0" topLeftCell="A1">
      <selection activeCell="E3" sqref="E3"/>
    </sheetView>
  </sheetViews>
  <sheetFormatPr defaultColWidth="9.00390625" defaultRowHeight="16.5"/>
  <cols>
    <col min="1" max="1" width="16.625" style="0" customWidth="1"/>
    <col min="2" max="2" width="19.25390625" style="2" customWidth="1"/>
    <col min="3" max="3" width="14.00390625" style="29" customWidth="1"/>
    <col min="4" max="4" width="13.875" style="0" customWidth="1"/>
    <col min="5" max="5" width="23.50390625" style="0" customWidth="1"/>
    <col min="6" max="6" width="14.00390625" style="0" customWidth="1"/>
    <col min="7" max="9" width="35.625" style="1" customWidth="1"/>
    <col min="10" max="10" width="35.625" style="32" customWidth="1"/>
    <col min="11" max="11" width="13.875" style="0" bestFit="1" customWidth="1"/>
    <col min="12" max="12" width="40.625" style="1" customWidth="1"/>
    <col min="14" max="14" width="200.625" style="0" customWidth="1"/>
  </cols>
  <sheetData>
    <row r="1" ht="30" customHeight="1"/>
    <row r="2" spans="1:12" s="12" customFormat="1" ht="16.5">
      <c r="A2" s="13" t="s">
        <v>49</v>
      </c>
      <c r="B2" s="14" t="s">
        <v>50</v>
      </c>
      <c r="C2" s="27" t="s">
        <v>51</v>
      </c>
      <c r="D2" s="15" t="s">
        <v>52</v>
      </c>
      <c r="E2" s="13" t="s">
        <v>53</v>
      </c>
      <c r="F2" s="15" t="s">
        <v>54</v>
      </c>
      <c r="G2" s="16" t="s">
        <v>89</v>
      </c>
      <c r="H2" s="16" t="s">
        <v>79</v>
      </c>
      <c r="I2" s="16" t="s">
        <v>80</v>
      </c>
      <c r="J2" s="33" t="s">
        <v>82</v>
      </c>
      <c r="K2" s="15" t="s">
        <v>55</v>
      </c>
      <c r="L2" s="18" t="s">
        <v>56</v>
      </c>
    </row>
    <row r="3" spans="1:12" ht="16.5">
      <c r="A3" s="19" t="s">
        <v>107</v>
      </c>
      <c r="B3" s="38" t="s">
        <v>108</v>
      </c>
      <c r="C3" s="39">
        <v>8888</v>
      </c>
      <c r="D3" s="19"/>
      <c r="E3" s="19"/>
      <c r="F3" s="19" t="s">
        <v>84</v>
      </c>
      <c r="G3" s="38" t="s">
        <v>109</v>
      </c>
      <c r="H3" s="20" t="s">
        <v>110</v>
      </c>
      <c r="I3" s="20"/>
      <c r="J3" s="20"/>
      <c r="K3" s="19" t="s">
        <v>85</v>
      </c>
      <c r="L3" s="26" t="s">
        <v>285</v>
      </c>
    </row>
    <row r="4" spans="1:12" ht="16.5">
      <c r="A4" s="19" t="s">
        <v>107</v>
      </c>
      <c r="B4" s="38" t="s">
        <v>286</v>
      </c>
      <c r="C4" s="39">
        <v>9999</v>
      </c>
      <c r="D4" s="19"/>
      <c r="E4" s="19"/>
      <c r="F4" s="19" t="s">
        <v>85</v>
      </c>
      <c r="G4" s="38" t="s">
        <v>109</v>
      </c>
      <c r="H4" s="20" t="s">
        <v>110</v>
      </c>
      <c r="I4" s="20"/>
      <c r="J4" s="20"/>
      <c r="K4" s="19" t="s">
        <v>85</v>
      </c>
      <c r="L4" s="26" t="s">
        <v>285</v>
      </c>
    </row>
    <row r="5" spans="1:12" ht="16.5">
      <c r="A5" s="19"/>
      <c r="B5" s="38"/>
      <c r="C5" s="39"/>
      <c r="D5" s="19"/>
      <c r="E5" s="19"/>
      <c r="F5" s="19"/>
      <c r="G5" s="38"/>
      <c r="H5" s="20"/>
      <c r="I5" s="20"/>
      <c r="J5" s="20"/>
      <c r="K5" s="19"/>
      <c r="L5" s="26"/>
    </row>
    <row r="6" spans="1:12" ht="16.5">
      <c r="A6" s="19"/>
      <c r="B6" s="38"/>
      <c r="C6" s="39"/>
      <c r="D6" s="19"/>
      <c r="E6" s="19"/>
      <c r="F6" s="19"/>
      <c r="G6" s="38"/>
      <c r="H6" s="20"/>
      <c r="I6" s="20"/>
      <c r="J6" s="20"/>
      <c r="K6" s="19"/>
      <c r="L6" s="26"/>
    </row>
    <row r="7" spans="1:12" ht="16.5">
      <c r="A7" s="19"/>
      <c r="B7" s="38"/>
      <c r="C7" s="39"/>
      <c r="D7" s="19"/>
      <c r="E7" s="19"/>
      <c r="F7" s="19"/>
      <c r="G7" s="38"/>
      <c r="H7" s="20"/>
      <c r="I7" s="20"/>
      <c r="J7" s="20"/>
      <c r="K7" s="19"/>
      <c r="L7" s="26"/>
    </row>
    <row r="8" spans="1:12" ht="16.5">
      <c r="A8" s="19"/>
      <c r="B8" s="38"/>
      <c r="C8" s="39"/>
      <c r="D8" s="19"/>
      <c r="E8" s="19"/>
      <c r="F8" s="19"/>
      <c r="G8" s="38"/>
      <c r="H8" s="20"/>
      <c r="I8" s="20"/>
      <c r="J8" s="20"/>
      <c r="K8" s="19"/>
      <c r="L8" s="26"/>
    </row>
    <row r="9" spans="1:12" ht="16.5">
      <c r="A9" s="19"/>
      <c r="B9" s="38"/>
      <c r="C9" s="39"/>
      <c r="D9" s="19"/>
      <c r="E9" s="19"/>
      <c r="F9" s="19"/>
      <c r="G9" s="38"/>
      <c r="H9" s="20"/>
      <c r="I9" s="20"/>
      <c r="J9" s="20"/>
      <c r="K9" s="19"/>
      <c r="L9" s="26"/>
    </row>
    <row r="10" spans="1:12" ht="16.5">
      <c r="A10" s="19"/>
      <c r="B10" s="38"/>
      <c r="C10" s="39"/>
      <c r="D10" s="19"/>
      <c r="E10" s="19"/>
      <c r="F10" s="19"/>
      <c r="G10" s="38"/>
      <c r="H10" s="20"/>
      <c r="I10" s="20"/>
      <c r="J10" s="20"/>
      <c r="K10" s="19"/>
      <c r="L10" s="26"/>
    </row>
    <row r="11" spans="1:12" ht="16.5">
      <c r="A11" s="19"/>
      <c r="B11" s="38"/>
      <c r="C11" s="39"/>
      <c r="D11" s="19"/>
      <c r="E11" s="19"/>
      <c r="F11" s="19"/>
      <c r="G11" s="38"/>
      <c r="H11" s="20"/>
      <c r="I11" s="20"/>
      <c r="J11" s="20"/>
      <c r="K11" s="19"/>
      <c r="L11" s="26"/>
    </row>
    <row r="12" spans="1:12" ht="16.5">
      <c r="A12" s="19"/>
      <c r="B12" s="38"/>
      <c r="C12" s="39"/>
      <c r="D12" s="19"/>
      <c r="E12" s="19"/>
      <c r="F12" s="19"/>
      <c r="G12" s="38"/>
      <c r="H12" s="20"/>
      <c r="I12" s="20"/>
      <c r="J12" s="20"/>
      <c r="K12" s="19"/>
      <c r="L12" s="26"/>
    </row>
    <row r="13" spans="1:12" ht="16.5">
      <c r="A13" s="19"/>
      <c r="B13" s="38"/>
      <c r="C13" s="39"/>
      <c r="D13" s="19"/>
      <c r="E13" s="19"/>
      <c r="F13" s="19"/>
      <c r="G13" s="38"/>
      <c r="H13" s="20"/>
      <c r="I13" s="20"/>
      <c r="J13" s="20"/>
      <c r="K13" s="19"/>
      <c r="L13" s="26"/>
    </row>
    <row r="14" spans="1:12" ht="16.5">
      <c r="A14" s="19"/>
      <c r="B14" s="38"/>
      <c r="C14" s="39"/>
      <c r="D14" s="19"/>
      <c r="E14" s="19"/>
      <c r="F14" s="19"/>
      <c r="G14" s="38"/>
      <c r="H14" s="20"/>
      <c r="I14" s="20"/>
      <c r="J14" s="20"/>
      <c r="K14" s="19"/>
      <c r="L14" s="26"/>
    </row>
    <row r="15" spans="1:12" ht="16.5">
      <c r="A15" s="19"/>
      <c r="B15" s="38"/>
      <c r="C15" s="39"/>
      <c r="D15" s="19"/>
      <c r="E15" s="19"/>
      <c r="F15" s="19"/>
      <c r="G15" s="38"/>
      <c r="H15" s="20"/>
      <c r="I15" s="20"/>
      <c r="J15" s="20"/>
      <c r="K15" s="19"/>
      <c r="L15" s="26"/>
    </row>
    <row r="16" spans="1:12" ht="16.5">
      <c r="A16" s="19"/>
      <c r="B16" s="38"/>
      <c r="C16" s="39"/>
      <c r="D16" s="19"/>
      <c r="E16" s="19"/>
      <c r="F16" s="19"/>
      <c r="G16" s="38"/>
      <c r="H16" s="20"/>
      <c r="I16" s="20"/>
      <c r="J16" s="20"/>
      <c r="K16" s="19"/>
      <c r="L16" s="26"/>
    </row>
    <row r="17" spans="1:12" ht="16.5">
      <c r="A17" s="19"/>
      <c r="B17" s="38"/>
      <c r="C17" s="39"/>
      <c r="D17" s="19"/>
      <c r="E17" s="19"/>
      <c r="F17" s="19"/>
      <c r="G17" s="38"/>
      <c r="H17" s="20"/>
      <c r="I17" s="20"/>
      <c r="J17" s="20"/>
      <c r="K17" s="19"/>
      <c r="L17" s="26"/>
    </row>
    <row r="18" spans="1:12" ht="16.5">
      <c r="A18" s="19"/>
      <c r="B18" s="38"/>
      <c r="C18" s="39"/>
      <c r="D18" s="19"/>
      <c r="E18" s="19"/>
      <c r="F18" s="19"/>
      <c r="G18" s="38"/>
      <c r="H18" s="20"/>
      <c r="I18" s="20"/>
      <c r="J18" s="20"/>
      <c r="K18" s="19"/>
      <c r="L18" s="26"/>
    </row>
    <row r="19" spans="1:12" ht="16.5">
      <c r="A19" s="19"/>
      <c r="B19" s="38"/>
      <c r="C19" s="39"/>
      <c r="D19" s="19"/>
      <c r="E19" s="19"/>
      <c r="F19" s="19"/>
      <c r="G19" s="38"/>
      <c r="H19" s="20"/>
      <c r="I19" s="20"/>
      <c r="J19" s="20"/>
      <c r="K19" s="19"/>
      <c r="L19" s="26"/>
    </row>
    <row r="20" spans="1:12" ht="16.5">
      <c r="A20" s="19"/>
      <c r="B20" s="38"/>
      <c r="C20" s="39"/>
      <c r="D20" s="19"/>
      <c r="E20" s="19"/>
      <c r="F20" s="19"/>
      <c r="G20" s="38"/>
      <c r="H20" s="20"/>
      <c r="I20" s="20"/>
      <c r="J20" s="20"/>
      <c r="K20" s="19"/>
      <c r="L20" s="26"/>
    </row>
    <row r="21" spans="1:12" ht="16.5">
      <c r="A21" s="19"/>
      <c r="B21" s="38"/>
      <c r="C21" s="39"/>
      <c r="D21" s="19"/>
      <c r="E21" s="19"/>
      <c r="F21" s="19"/>
      <c r="G21" s="38"/>
      <c r="H21" s="20"/>
      <c r="I21" s="20"/>
      <c r="J21" s="20"/>
      <c r="K21" s="19"/>
      <c r="L21" s="26"/>
    </row>
    <row r="22" spans="1:12" ht="16.5">
      <c r="A22" s="19"/>
      <c r="B22" s="38"/>
      <c r="C22" s="39"/>
      <c r="D22" s="19"/>
      <c r="E22" s="19"/>
      <c r="F22" s="19"/>
      <c r="G22" s="38"/>
      <c r="H22" s="20"/>
      <c r="I22" s="20"/>
      <c r="J22" s="20"/>
      <c r="K22" s="19"/>
      <c r="L22" s="26"/>
    </row>
    <row r="23" spans="1:12" ht="16.5">
      <c r="A23" s="19"/>
      <c r="B23" s="38"/>
      <c r="C23" s="39"/>
      <c r="D23" s="19"/>
      <c r="E23" s="19"/>
      <c r="F23" s="19"/>
      <c r="G23" s="38"/>
      <c r="H23" s="20"/>
      <c r="I23" s="20"/>
      <c r="J23" s="20"/>
      <c r="K23" s="19"/>
      <c r="L23" s="26"/>
    </row>
    <row r="24" spans="1:12" ht="16.5">
      <c r="A24" s="19"/>
      <c r="B24" s="38"/>
      <c r="C24" s="39"/>
      <c r="D24" s="19"/>
      <c r="E24" s="19"/>
      <c r="F24" s="19"/>
      <c r="G24" s="38"/>
      <c r="H24" s="20"/>
      <c r="I24" s="20"/>
      <c r="J24" s="20"/>
      <c r="K24" s="19"/>
      <c r="L24" s="26"/>
    </row>
    <row r="25" spans="1:12" ht="16.5">
      <c r="A25" s="19"/>
      <c r="B25" s="38"/>
      <c r="C25" s="39"/>
      <c r="D25" s="19"/>
      <c r="E25" s="19"/>
      <c r="F25" s="19"/>
      <c r="G25" s="38"/>
      <c r="H25" s="20"/>
      <c r="I25" s="20"/>
      <c r="J25" s="20"/>
      <c r="K25" s="19"/>
      <c r="L25" s="26"/>
    </row>
    <row r="26" spans="1:12" ht="16.5">
      <c r="A26" s="19"/>
      <c r="B26" s="38"/>
      <c r="C26" s="39"/>
      <c r="D26" s="19"/>
      <c r="E26" s="19"/>
      <c r="F26" s="19"/>
      <c r="G26" s="38"/>
      <c r="H26" s="20"/>
      <c r="I26" s="20"/>
      <c r="J26" s="20"/>
      <c r="K26" s="19"/>
      <c r="L26" s="26"/>
    </row>
    <row r="27" spans="1:12" ht="16.5">
      <c r="A27" s="19"/>
      <c r="B27" s="38"/>
      <c r="C27" s="39"/>
      <c r="D27" s="19"/>
      <c r="E27" s="19"/>
      <c r="F27" s="19"/>
      <c r="G27" s="38"/>
      <c r="H27" s="20"/>
      <c r="I27" s="20"/>
      <c r="J27" s="20"/>
      <c r="K27" s="19"/>
      <c r="L27" s="26"/>
    </row>
    <row r="28" spans="1:12" ht="16.5">
      <c r="A28" s="19"/>
      <c r="B28" s="38"/>
      <c r="C28" s="39"/>
      <c r="D28" s="19"/>
      <c r="E28" s="19"/>
      <c r="F28" s="19"/>
      <c r="G28" s="38"/>
      <c r="H28" s="20"/>
      <c r="I28" s="20"/>
      <c r="J28" s="20"/>
      <c r="K28" s="19"/>
      <c r="L28" s="26"/>
    </row>
    <row r="29" spans="1:12" ht="16.5">
      <c r="A29" s="19"/>
      <c r="B29" s="38"/>
      <c r="C29" s="39"/>
      <c r="D29" s="19"/>
      <c r="E29" s="19"/>
      <c r="F29" s="19"/>
      <c r="G29" s="38"/>
      <c r="H29" s="20"/>
      <c r="I29" s="20"/>
      <c r="J29" s="20"/>
      <c r="K29" s="19"/>
      <c r="L29" s="26"/>
    </row>
    <row r="30" spans="1:12" ht="16.5">
      <c r="A30" s="19"/>
      <c r="B30" s="38"/>
      <c r="C30" s="39"/>
      <c r="D30" s="19"/>
      <c r="E30" s="19"/>
      <c r="F30" s="19"/>
      <c r="G30" s="38"/>
      <c r="H30" s="20"/>
      <c r="I30" s="20"/>
      <c r="J30" s="20"/>
      <c r="K30" s="19"/>
      <c r="L30" s="26"/>
    </row>
    <row r="31" spans="1:12" ht="16.5">
      <c r="A31" s="19"/>
      <c r="B31" s="38"/>
      <c r="C31" s="39"/>
      <c r="D31" s="19"/>
      <c r="E31" s="19"/>
      <c r="F31" s="19"/>
      <c r="G31" s="38"/>
      <c r="H31" s="20"/>
      <c r="I31" s="20"/>
      <c r="J31" s="20"/>
      <c r="K31" s="19"/>
      <c r="L31" s="26"/>
    </row>
    <row r="32" spans="1:12" ht="16.5">
      <c r="A32" s="19"/>
      <c r="B32" s="38"/>
      <c r="C32" s="39"/>
      <c r="D32" s="19"/>
      <c r="E32" s="19"/>
      <c r="F32" s="19"/>
      <c r="G32" s="38"/>
      <c r="H32" s="20"/>
      <c r="I32" s="20"/>
      <c r="J32" s="20"/>
      <c r="K32" s="19"/>
      <c r="L32" s="26"/>
    </row>
    <row r="33" spans="1:12" ht="16.5">
      <c r="A33" s="19"/>
      <c r="B33" s="38"/>
      <c r="C33" s="39"/>
      <c r="D33" s="19"/>
      <c r="E33" s="19"/>
      <c r="F33" s="19"/>
      <c r="G33" s="38"/>
      <c r="H33" s="20"/>
      <c r="I33" s="20"/>
      <c r="J33" s="20"/>
      <c r="K33" s="19"/>
      <c r="L33" s="26"/>
    </row>
    <row r="34" spans="1:12" ht="16.5">
      <c r="A34" s="19"/>
      <c r="B34" s="20"/>
      <c r="C34" s="28"/>
      <c r="D34" s="19"/>
      <c r="E34" s="19"/>
      <c r="F34" s="19"/>
      <c r="G34" s="20"/>
      <c r="H34" s="20"/>
      <c r="I34" s="20"/>
      <c r="J34" s="20"/>
      <c r="K34" s="19"/>
      <c r="L34" s="26"/>
    </row>
    <row r="35" spans="1:12" ht="16.5">
      <c r="A35" s="19"/>
      <c r="B35" s="20"/>
      <c r="C35" s="28"/>
      <c r="D35" s="19"/>
      <c r="E35" s="19"/>
      <c r="F35" s="19"/>
      <c r="G35" s="20"/>
      <c r="H35" s="20"/>
      <c r="I35" s="20"/>
      <c r="J35" s="20"/>
      <c r="K35" s="19"/>
      <c r="L35" s="26"/>
    </row>
    <row r="36" spans="1:12" ht="16.5">
      <c r="A36" s="19"/>
      <c r="B36" s="20"/>
      <c r="C36" s="28"/>
      <c r="D36" s="19"/>
      <c r="E36" s="19"/>
      <c r="F36" s="19"/>
      <c r="G36" s="20"/>
      <c r="H36" s="20"/>
      <c r="I36" s="20"/>
      <c r="J36" s="20"/>
      <c r="K36" s="19"/>
      <c r="L36" s="26"/>
    </row>
    <row r="37" spans="1:12" ht="16.5">
      <c r="A37" s="19"/>
      <c r="B37" s="20"/>
      <c r="C37" s="28"/>
      <c r="D37" s="19"/>
      <c r="E37" s="19"/>
      <c r="F37" s="19"/>
      <c r="G37" s="20"/>
      <c r="H37" s="20"/>
      <c r="I37" s="20"/>
      <c r="J37" s="20"/>
      <c r="K37" s="19"/>
      <c r="L37" s="26"/>
    </row>
    <row r="38" spans="1:12" ht="16.5">
      <c r="A38" s="19"/>
      <c r="B38" s="20"/>
      <c r="C38" s="28"/>
      <c r="D38" s="19"/>
      <c r="E38" s="19"/>
      <c r="F38" s="19"/>
      <c r="G38" s="20"/>
      <c r="H38" s="20"/>
      <c r="I38" s="20"/>
      <c r="J38" s="20"/>
      <c r="K38" s="19"/>
      <c r="L38" s="26"/>
    </row>
    <row r="39" spans="1:12" ht="16.5">
      <c r="A39" s="19"/>
      <c r="B39" s="20"/>
      <c r="C39" s="28"/>
      <c r="D39" s="19"/>
      <c r="E39" s="19"/>
      <c r="F39" s="19"/>
      <c r="G39" s="20"/>
      <c r="H39" s="20"/>
      <c r="I39" s="20"/>
      <c r="J39" s="20"/>
      <c r="K39" s="19"/>
      <c r="L39" s="26"/>
    </row>
    <row r="40" spans="1:12" ht="16.5">
      <c r="A40" s="19"/>
      <c r="B40" s="20"/>
      <c r="C40" s="28"/>
      <c r="D40" s="19"/>
      <c r="E40" s="19"/>
      <c r="F40" s="19"/>
      <c r="G40" s="20"/>
      <c r="H40" s="20"/>
      <c r="I40" s="20"/>
      <c r="J40" s="20"/>
      <c r="K40" s="19"/>
      <c r="L40" s="26"/>
    </row>
    <row r="41" spans="1:12" ht="16.5">
      <c r="A41" s="19"/>
      <c r="B41" s="20"/>
      <c r="C41" s="28"/>
      <c r="D41" s="19"/>
      <c r="E41" s="19"/>
      <c r="F41" s="19"/>
      <c r="G41" s="20"/>
      <c r="H41" s="20"/>
      <c r="I41" s="20"/>
      <c r="J41" s="20"/>
      <c r="K41" s="19"/>
      <c r="L41" s="26"/>
    </row>
    <row r="42" spans="1:12" ht="16.5">
      <c r="A42" s="19"/>
      <c r="B42" s="20"/>
      <c r="C42" s="28"/>
      <c r="D42" s="19"/>
      <c r="E42" s="19"/>
      <c r="F42" s="19"/>
      <c r="G42" s="20"/>
      <c r="H42" s="20"/>
      <c r="I42" s="20"/>
      <c r="J42" s="20"/>
      <c r="K42" s="19"/>
      <c r="L42" s="26"/>
    </row>
    <row r="43" spans="1:12" ht="16.5">
      <c r="A43" s="19"/>
      <c r="B43" s="20"/>
      <c r="C43" s="28"/>
      <c r="D43" s="19"/>
      <c r="E43" s="19"/>
      <c r="F43" s="19"/>
      <c r="G43" s="20"/>
      <c r="H43" s="20"/>
      <c r="I43" s="20"/>
      <c r="J43" s="20"/>
      <c r="K43" s="19"/>
      <c r="L43" s="26"/>
    </row>
    <row r="44" spans="1:12" ht="16.5">
      <c r="A44" s="19"/>
      <c r="B44" s="20"/>
      <c r="C44" s="28"/>
      <c r="D44" s="19"/>
      <c r="E44" s="19"/>
      <c r="F44" s="19"/>
      <c r="G44" s="20"/>
      <c r="H44" s="20"/>
      <c r="I44" s="20"/>
      <c r="J44" s="20"/>
      <c r="K44" s="19"/>
      <c r="L44" s="26"/>
    </row>
    <row r="45" spans="1:12" ht="16.5">
      <c r="A45" s="19"/>
      <c r="B45" s="20"/>
      <c r="C45" s="28"/>
      <c r="D45" s="19"/>
      <c r="E45" s="19"/>
      <c r="F45" s="19"/>
      <c r="G45" s="20"/>
      <c r="H45" s="20"/>
      <c r="I45" s="20"/>
      <c r="J45" s="20"/>
      <c r="K45" s="19"/>
      <c r="L45" s="26"/>
    </row>
    <row r="46" spans="1:12" ht="16.5">
      <c r="A46" s="19"/>
      <c r="B46" s="20"/>
      <c r="C46" s="28"/>
      <c r="D46" s="19"/>
      <c r="E46" s="19"/>
      <c r="F46" s="19"/>
      <c r="G46" s="20"/>
      <c r="H46" s="20"/>
      <c r="I46" s="20"/>
      <c r="J46" s="20"/>
      <c r="K46" s="19"/>
      <c r="L46" s="26"/>
    </row>
    <row r="47" spans="1:12" ht="16.5">
      <c r="A47" s="19"/>
      <c r="B47" s="20"/>
      <c r="C47" s="28"/>
      <c r="D47" s="19"/>
      <c r="E47" s="19"/>
      <c r="F47" s="19"/>
      <c r="G47" s="20"/>
      <c r="H47" s="20"/>
      <c r="I47" s="20"/>
      <c r="J47" s="20"/>
      <c r="K47" s="19"/>
      <c r="L47" s="26"/>
    </row>
    <row r="48" spans="1:12" ht="16.5">
      <c r="A48" s="19"/>
      <c r="B48" s="20"/>
      <c r="C48" s="28"/>
      <c r="D48" s="19"/>
      <c r="E48" s="19"/>
      <c r="F48" s="19"/>
      <c r="G48" s="20"/>
      <c r="H48" s="20"/>
      <c r="I48" s="20"/>
      <c r="J48" s="20"/>
      <c r="K48" s="19"/>
      <c r="L48" s="26"/>
    </row>
    <row r="49" spans="1:12" ht="16.5">
      <c r="A49" s="19"/>
      <c r="B49" s="20"/>
      <c r="C49" s="28"/>
      <c r="D49" s="19"/>
      <c r="E49" s="19"/>
      <c r="F49" s="19"/>
      <c r="G49" s="20"/>
      <c r="H49" s="20"/>
      <c r="I49" s="20"/>
      <c r="J49" s="20"/>
      <c r="K49" s="19"/>
      <c r="L49" s="26"/>
    </row>
    <row r="50" spans="1:12" ht="16.5">
      <c r="A50" s="19"/>
      <c r="B50" s="20"/>
      <c r="C50" s="28"/>
      <c r="D50" s="19"/>
      <c r="E50" s="19"/>
      <c r="F50" s="19"/>
      <c r="G50" s="20"/>
      <c r="H50" s="20"/>
      <c r="I50" s="20"/>
      <c r="J50" s="20"/>
      <c r="K50" s="19"/>
      <c r="L50" s="26"/>
    </row>
    <row r="51" spans="1:12" ht="16.5">
      <c r="A51" s="19"/>
      <c r="B51" s="20"/>
      <c r="C51" s="28"/>
      <c r="D51" s="19"/>
      <c r="E51" s="19"/>
      <c r="F51" s="19"/>
      <c r="G51" s="20"/>
      <c r="H51" s="20"/>
      <c r="I51" s="20"/>
      <c r="J51" s="20"/>
      <c r="K51" s="19"/>
      <c r="L51" s="26"/>
    </row>
    <row r="52" spans="1:12" ht="16.5">
      <c r="A52" s="19"/>
      <c r="B52" s="20"/>
      <c r="C52" s="28"/>
      <c r="D52" s="19"/>
      <c r="E52" s="19"/>
      <c r="F52" s="19"/>
      <c r="G52" s="20"/>
      <c r="H52" s="20"/>
      <c r="I52" s="20"/>
      <c r="J52" s="20"/>
      <c r="K52" s="19"/>
      <c r="L52" s="26"/>
    </row>
    <row r="53" spans="1:12" ht="16.5">
      <c r="A53" s="19"/>
      <c r="B53" s="20"/>
      <c r="C53" s="28"/>
      <c r="D53" s="19"/>
      <c r="E53" s="19"/>
      <c r="F53" s="19"/>
      <c r="G53" s="20"/>
      <c r="H53" s="20"/>
      <c r="I53" s="20"/>
      <c r="J53" s="20"/>
      <c r="K53" s="19"/>
      <c r="L53" s="26"/>
    </row>
    <row r="54" spans="1:12" ht="16.5">
      <c r="A54" s="19"/>
      <c r="B54" s="20"/>
      <c r="C54" s="28"/>
      <c r="D54" s="19"/>
      <c r="E54" s="19"/>
      <c r="F54" s="19"/>
      <c r="G54" s="20"/>
      <c r="H54" s="20"/>
      <c r="I54" s="20"/>
      <c r="J54" s="20"/>
      <c r="K54" s="19"/>
      <c r="L54" s="26"/>
    </row>
    <row r="55" spans="1:12" ht="16.5">
      <c r="A55" s="19"/>
      <c r="B55" s="20"/>
      <c r="C55" s="28"/>
      <c r="D55" s="19"/>
      <c r="E55" s="19"/>
      <c r="F55" s="19"/>
      <c r="G55" s="20"/>
      <c r="H55" s="20"/>
      <c r="I55" s="20"/>
      <c r="J55" s="20"/>
      <c r="K55" s="19"/>
      <c r="L55" s="26"/>
    </row>
    <row r="56" spans="1:12" ht="16.5">
      <c r="A56" s="19"/>
      <c r="B56" s="20"/>
      <c r="C56" s="28"/>
      <c r="D56" s="19"/>
      <c r="E56" s="19"/>
      <c r="F56" s="19"/>
      <c r="G56" s="20"/>
      <c r="H56" s="20"/>
      <c r="I56" s="20"/>
      <c r="J56" s="20"/>
      <c r="K56" s="19"/>
      <c r="L56" s="26"/>
    </row>
    <row r="57" spans="1:12" ht="16.5">
      <c r="A57" s="19"/>
      <c r="B57" s="20"/>
      <c r="C57" s="28"/>
      <c r="D57" s="19"/>
      <c r="E57" s="19"/>
      <c r="F57" s="19"/>
      <c r="G57" s="20"/>
      <c r="H57" s="20"/>
      <c r="I57" s="20"/>
      <c r="J57" s="20"/>
      <c r="K57" s="19"/>
      <c r="L57" s="26"/>
    </row>
    <row r="58" spans="1:12" ht="16.5">
      <c r="A58" s="19"/>
      <c r="B58" s="20"/>
      <c r="C58" s="28"/>
      <c r="D58" s="19"/>
      <c r="E58" s="19"/>
      <c r="F58" s="19"/>
      <c r="G58" s="20"/>
      <c r="H58" s="20"/>
      <c r="I58" s="20"/>
      <c r="J58" s="20"/>
      <c r="K58" s="19"/>
      <c r="L58" s="26"/>
    </row>
    <row r="59" spans="1:12" ht="16.5">
      <c r="A59" s="19"/>
      <c r="B59" s="20"/>
      <c r="C59" s="28"/>
      <c r="D59" s="19"/>
      <c r="E59" s="19"/>
      <c r="F59" s="19"/>
      <c r="G59" s="20"/>
      <c r="H59" s="20"/>
      <c r="I59" s="20"/>
      <c r="J59" s="20"/>
      <c r="K59" s="19"/>
      <c r="L59" s="26"/>
    </row>
    <row r="60" spans="1:12" ht="16.5">
      <c r="A60" s="19"/>
      <c r="B60" s="20"/>
      <c r="C60" s="28"/>
      <c r="D60" s="19"/>
      <c r="E60" s="19"/>
      <c r="F60" s="19"/>
      <c r="G60" s="20"/>
      <c r="H60" s="20"/>
      <c r="I60" s="20"/>
      <c r="J60" s="20"/>
      <c r="K60" s="19"/>
      <c r="L60" s="26"/>
    </row>
    <row r="61" spans="1:12" ht="16.5">
      <c r="A61" s="19"/>
      <c r="B61" s="20"/>
      <c r="C61" s="28"/>
      <c r="D61" s="19"/>
      <c r="E61" s="19"/>
      <c r="F61" s="19"/>
      <c r="G61" s="20"/>
      <c r="H61" s="20"/>
      <c r="I61" s="20"/>
      <c r="J61" s="20"/>
      <c r="K61" s="19"/>
      <c r="L61" s="26"/>
    </row>
    <row r="62" spans="1:12" ht="16.5">
      <c r="A62" s="19"/>
      <c r="B62" s="20"/>
      <c r="C62" s="28"/>
      <c r="D62" s="19"/>
      <c r="E62" s="19"/>
      <c r="F62" s="19"/>
      <c r="G62" s="20"/>
      <c r="H62" s="20"/>
      <c r="I62" s="20"/>
      <c r="J62" s="20"/>
      <c r="K62" s="19"/>
      <c r="L62" s="26"/>
    </row>
    <row r="63" spans="1:12" ht="16.5">
      <c r="A63" s="19"/>
      <c r="B63" s="20"/>
      <c r="C63" s="28"/>
      <c r="D63" s="19"/>
      <c r="E63" s="19"/>
      <c r="F63" s="19"/>
      <c r="G63" s="20"/>
      <c r="H63" s="20"/>
      <c r="I63" s="20"/>
      <c r="J63" s="20"/>
      <c r="K63" s="19"/>
      <c r="L63" s="26"/>
    </row>
    <row r="64" spans="1:12" ht="16.5">
      <c r="A64" s="19"/>
      <c r="B64" s="20"/>
      <c r="C64" s="28"/>
      <c r="D64" s="19"/>
      <c r="E64" s="19"/>
      <c r="F64" s="19"/>
      <c r="G64" s="20"/>
      <c r="H64" s="20"/>
      <c r="I64" s="20"/>
      <c r="J64" s="20"/>
      <c r="K64" s="19"/>
      <c r="L64" s="26"/>
    </row>
    <row r="65" spans="1:12" ht="16.5">
      <c r="A65" s="19"/>
      <c r="B65" s="20"/>
      <c r="C65" s="28"/>
      <c r="D65" s="19"/>
      <c r="E65" s="19"/>
      <c r="F65" s="19"/>
      <c r="G65" s="20"/>
      <c r="H65" s="20"/>
      <c r="I65" s="20"/>
      <c r="J65" s="20"/>
      <c r="K65" s="19"/>
      <c r="L65" s="26"/>
    </row>
    <row r="66" spans="1:12" ht="16.5">
      <c r="A66" s="19"/>
      <c r="B66" s="20"/>
      <c r="C66" s="28"/>
      <c r="D66" s="19"/>
      <c r="E66" s="19"/>
      <c r="F66" s="19"/>
      <c r="G66" s="20"/>
      <c r="H66" s="20"/>
      <c r="I66" s="20"/>
      <c r="J66" s="20"/>
      <c r="K66" s="19"/>
      <c r="L66" s="26"/>
    </row>
    <row r="67" spans="1:12" ht="16.5">
      <c r="A67" s="19"/>
      <c r="B67" s="20"/>
      <c r="C67" s="28"/>
      <c r="D67" s="19"/>
      <c r="E67" s="19"/>
      <c r="F67" s="19"/>
      <c r="G67" s="20"/>
      <c r="H67" s="20"/>
      <c r="I67" s="20"/>
      <c r="J67" s="20"/>
      <c r="K67" s="19"/>
      <c r="L67" s="26"/>
    </row>
    <row r="68" spans="1:12" ht="16.5">
      <c r="A68" s="19"/>
      <c r="B68" s="20"/>
      <c r="C68" s="28"/>
      <c r="D68" s="19"/>
      <c r="E68" s="19"/>
      <c r="F68" s="19"/>
      <c r="G68" s="20"/>
      <c r="H68" s="20"/>
      <c r="I68" s="20"/>
      <c r="J68" s="20"/>
      <c r="K68" s="19"/>
      <c r="L68" s="26"/>
    </row>
    <row r="69" spans="1:12" ht="16.5">
      <c r="A69" s="19"/>
      <c r="B69" s="20"/>
      <c r="C69" s="28"/>
      <c r="D69" s="19"/>
      <c r="E69" s="19"/>
      <c r="F69" s="19"/>
      <c r="G69" s="20"/>
      <c r="H69" s="20"/>
      <c r="I69" s="20"/>
      <c r="J69" s="20"/>
      <c r="K69" s="19"/>
      <c r="L69" s="26"/>
    </row>
    <row r="70" spans="1:12" ht="16.5">
      <c r="A70" s="19"/>
      <c r="B70" s="20"/>
      <c r="C70" s="28"/>
      <c r="D70" s="19"/>
      <c r="E70" s="19"/>
      <c r="F70" s="19"/>
      <c r="G70" s="20"/>
      <c r="H70" s="20"/>
      <c r="I70" s="20"/>
      <c r="J70" s="20"/>
      <c r="K70" s="19"/>
      <c r="L70" s="26"/>
    </row>
    <row r="71" spans="1:12" ht="16.5">
      <c r="A71" s="19"/>
      <c r="B71" s="20"/>
      <c r="C71" s="28"/>
      <c r="D71" s="19"/>
      <c r="E71" s="19"/>
      <c r="F71" s="19"/>
      <c r="G71" s="20"/>
      <c r="H71" s="20"/>
      <c r="I71" s="20"/>
      <c r="J71" s="20"/>
      <c r="K71" s="19"/>
      <c r="L71" s="26"/>
    </row>
    <row r="72" spans="1:12" ht="16.5">
      <c r="A72" s="19"/>
      <c r="B72" s="20"/>
      <c r="C72" s="28"/>
      <c r="D72" s="19"/>
      <c r="E72" s="19"/>
      <c r="F72" s="19"/>
      <c r="G72" s="20"/>
      <c r="H72" s="20"/>
      <c r="I72" s="20"/>
      <c r="J72" s="20"/>
      <c r="K72" s="19"/>
      <c r="L72" s="26"/>
    </row>
    <row r="73" spans="1:12" ht="16.5">
      <c r="A73" s="19"/>
      <c r="B73" s="20"/>
      <c r="C73" s="28"/>
      <c r="D73" s="19"/>
      <c r="E73" s="19"/>
      <c r="F73" s="19"/>
      <c r="G73" s="20"/>
      <c r="H73" s="20"/>
      <c r="I73" s="20"/>
      <c r="J73" s="20"/>
      <c r="K73" s="19"/>
      <c r="L73" s="26"/>
    </row>
    <row r="74" spans="1:12" ht="16.5">
      <c r="A74" s="19"/>
      <c r="B74" s="20"/>
      <c r="C74" s="28"/>
      <c r="D74" s="19"/>
      <c r="E74" s="19"/>
      <c r="F74" s="19"/>
      <c r="G74" s="20"/>
      <c r="H74" s="20"/>
      <c r="I74" s="20"/>
      <c r="J74" s="20"/>
      <c r="K74" s="19"/>
      <c r="L74" s="26"/>
    </row>
    <row r="75" spans="1:12" ht="16.5">
      <c r="A75" s="19"/>
      <c r="B75" s="20"/>
      <c r="C75" s="28"/>
      <c r="D75" s="19"/>
      <c r="E75" s="19"/>
      <c r="F75" s="19"/>
      <c r="G75" s="20"/>
      <c r="H75" s="20"/>
      <c r="I75" s="20"/>
      <c r="J75" s="20"/>
      <c r="K75" s="19"/>
      <c r="L75" s="26"/>
    </row>
    <row r="76" spans="1:12" ht="16.5">
      <c r="A76" s="19"/>
      <c r="B76" s="20"/>
      <c r="C76" s="28"/>
      <c r="D76" s="19"/>
      <c r="E76" s="19"/>
      <c r="F76" s="19"/>
      <c r="G76" s="20"/>
      <c r="H76" s="20"/>
      <c r="I76" s="20"/>
      <c r="J76" s="20"/>
      <c r="K76" s="19"/>
      <c r="L76" s="26"/>
    </row>
    <row r="77" spans="1:12" ht="16.5">
      <c r="A77" s="19"/>
      <c r="B77" s="20"/>
      <c r="C77" s="28"/>
      <c r="D77" s="19"/>
      <c r="E77" s="19"/>
      <c r="F77" s="19"/>
      <c r="G77" s="20"/>
      <c r="H77" s="20"/>
      <c r="I77" s="20"/>
      <c r="J77" s="20"/>
      <c r="K77" s="19"/>
      <c r="L77" s="26"/>
    </row>
    <row r="78" spans="1:12" ht="16.5">
      <c r="A78" s="19"/>
      <c r="B78" s="20"/>
      <c r="C78" s="28"/>
      <c r="D78" s="19"/>
      <c r="E78" s="19"/>
      <c r="F78" s="19"/>
      <c r="G78" s="20"/>
      <c r="H78" s="20"/>
      <c r="I78" s="20"/>
      <c r="J78" s="20"/>
      <c r="K78" s="19"/>
      <c r="L78" s="26"/>
    </row>
    <row r="79" spans="1:12" ht="16.5">
      <c r="A79" s="19"/>
      <c r="B79" s="20"/>
      <c r="C79" s="28"/>
      <c r="D79" s="19"/>
      <c r="E79" s="19"/>
      <c r="F79" s="19"/>
      <c r="G79" s="20"/>
      <c r="H79" s="20"/>
      <c r="I79" s="20"/>
      <c r="J79" s="20"/>
      <c r="K79" s="19"/>
      <c r="L79" s="26"/>
    </row>
    <row r="80" spans="1:12" ht="16.5">
      <c r="A80" s="19"/>
      <c r="B80" s="20"/>
      <c r="C80" s="28"/>
      <c r="D80" s="19"/>
      <c r="E80" s="19"/>
      <c r="F80" s="19"/>
      <c r="G80" s="20"/>
      <c r="H80" s="20"/>
      <c r="I80" s="20"/>
      <c r="J80" s="20"/>
      <c r="K80" s="19"/>
      <c r="L80" s="26"/>
    </row>
    <row r="81" spans="1:12" ht="16.5">
      <c r="A81" s="19"/>
      <c r="B81" s="20"/>
      <c r="C81" s="28"/>
      <c r="D81" s="19"/>
      <c r="E81" s="19"/>
      <c r="F81" s="19"/>
      <c r="G81" s="20"/>
      <c r="H81" s="20"/>
      <c r="I81" s="20"/>
      <c r="J81" s="20"/>
      <c r="K81" s="19"/>
      <c r="L81" s="26"/>
    </row>
    <row r="82" spans="1:12" ht="16.5">
      <c r="A82" s="19"/>
      <c r="B82" s="20"/>
      <c r="C82" s="28"/>
      <c r="D82" s="19"/>
      <c r="E82" s="19"/>
      <c r="F82" s="19"/>
      <c r="G82" s="20"/>
      <c r="H82" s="20"/>
      <c r="I82" s="20"/>
      <c r="J82" s="20"/>
      <c r="K82" s="19"/>
      <c r="L82" s="26"/>
    </row>
    <row r="83" spans="1:12" ht="16.5">
      <c r="A83" s="19"/>
      <c r="B83" s="20"/>
      <c r="C83" s="28"/>
      <c r="D83" s="19"/>
      <c r="E83" s="19"/>
      <c r="F83" s="19"/>
      <c r="G83" s="20"/>
      <c r="H83" s="20"/>
      <c r="I83" s="20"/>
      <c r="J83" s="20"/>
      <c r="K83" s="19"/>
      <c r="L83" s="26"/>
    </row>
    <row r="84" spans="1:12" ht="16.5">
      <c r="A84" s="19"/>
      <c r="B84" s="20"/>
      <c r="C84" s="28"/>
      <c r="D84" s="19"/>
      <c r="E84" s="19"/>
      <c r="F84" s="19"/>
      <c r="G84" s="20"/>
      <c r="H84" s="20"/>
      <c r="I84" s="20"/>
      <c r="J84" s="20"/>
      <c r="K84" s="19"/>
      <c r="L84" s="26"/>
    </row>
    <row r="85" spans="1:12" ht="16.5">
      <c r="A85" s="19"/>
      <c r="B85" s="20"/>
      <c r="C85" s="28"/>
      <c r="D85" s="19"/>
      <c r="E85" s="19"/>
      <c r="F85" s="19"/>
      <c r="G85" s="20"/>
      <c r="H85" s="20"/>
      <c r="I85" s="20"/>
      <c r="J85" s="20"/>
      <c r="K85" s="19"/>
      <c r="L85" s="26"/>
    </row>
    <row r="86" spans="1:12" ht="16.5">
      <c r="A86" s="19"/>
      <c r="B86" s="20"/>
      <c r="C86" s="28"/>
      <c r="D86" s="19"/>
      <c r="E86" s="19"/>
      <c r="F86" s="19"/>
      <c r="G86" s="20"/>
      <c r="H86" s="20"/>
      <c r="I86" s="20"/>
      <c r="J86" s="20"/>
      <c r="K86" s="19"/>
      <c r="L86" s="26"/>
    </row>
    <row r="87" spans="1:12" ht="16.5">
      <c r="A87" s="19"/>
      <c r="B87" s="20"/>
      <c r="C87" s="28"/>
      <c r="D87" s="19"/>
      <c r="E87" s="19"/>
      <c r="F87" s="19"/>
      <c r="G87" s="20"/>
      <c r="H87" s="20"/>
      <c r="I87" s="20"/>
      <c r="J87" s="20"/>
      <c r="K87" s="19"/>
      <c r="L87" s="26"/>
    </row>
    <row r="88" spans="1:12" ht="16.5">
      <c r="A88" s="19"/>
      <c r="B88" s="20"/>
      <c r="C88" s="28"/>
      <c r="D88" s="19"/>
      <c r="E88" s="19"/>
      <c r="F88" s="19"/>
      <c r="G88" s="20"/>
      <c r="H88" s="20"/>
      <c r="I88" s="20"/>
      <c r="J88" s="20"/>
      <c r="K88" s="19"/>
      <c r="L88" s="26"/>
    </row>
    <row r="89" spans="1:12" ht="16.5">
      <c r="A89" s="19"/>
      <c r="B89" s="20"/>
      <c r="C89" s="28"/>
      <c r="D89" s="19"/>
      <c r="E89" s="19"/>
      <c r="F89" s="19"/>
      <c r="G89" s="20"/>
      <c r="H89" s="20"/>
      <c r="I89" s="20"/>
      <c r="J89" s="20"/>
      <c r="K89" s="19"/>
      <c r="L89" s="26"/>
    </row>
    <row r="90" spans="1:12" ht="16.5">
      <c r="A90" s="19"/>
      <c r="B90" s="20"/>
      <c r="C90" s="28"/>
      <c r="D90" s="19"/>
      <c r="E90" s="19"/>
      <c r="F90" s="19"/>
      <c r="G90" s="20"/>
      <c r="H90" s="20"/>
      <c r="I90" s="20"/>
      <c r="J90" s="20"/>
      <c r="K90" s="19"/>
      <c r="L90" s="26"/>
    </row>
    <row r="91" spans="1:12" ht="16.5">
      <c r="A91" s="19"/>
      <c r="B91" s="20"/>
      <c r="C91" s="28"/>
      <c r="D91" s="19"/>
      <c r="E91" s="19"/>
      <c r="F91" s="19"/>
      <c r="G91" s="20"/>
      <c r="H91" s="20"/>
      <c r="I91" s="20"/>
      <c r="J91" s="20"/>
      <c r="K91" s="19"/>
      <c r="L91" s="26"/>
    </row>
    <row r="92" spans="1:12" ht="16.5">
      <c r="A92" s="19"/>
      <c r="B92" s="20"/>
      <c r="C92" s="28"/>
      <c r="D92" s="19"/>
      <c r="E92" s="19"/>
      <c r="F92" s="19"/>
      <c r="G92" s="20"/>
      <c r="H92" s="20"/>
      <c r="I92" s="20"/>
      <c r="J92" s="20"/>
      <c r="K92" s="19"/>
      <c r="L92" s="26"/>
    </row>
    <row r="93" spans="1:12" ht="16.5">
      <c r="A93" s="19"/>
      <c r="B93" s="20"/>
      <c r="C93" s="28"/>
      <c r="D93" s="19"/>
      <c r="E93" s="19"/>
      <c r="F93" s="19"/>
      <c r="G93" s="20"/>
      <c r="H93" s="20"/>
      <c r="I93" s="20"/>
      <c r="J93" s="20"/>
      <c r="K93" s="19"/>
      <c r="L93" s="26"/>
    </row>
    <row r="94" spans="1:12" ht="16.5">
      <c r="A94" s="19"/>
      <c r="B94" s="20"/>
      <c r="C94" s="28"/>
      <c r="D94" s="19"/>
      <c r="E94" s="19"/>
      <c r="F94" s="19"/>
      <c r="G94" s="20"/>
      <c r="H94" s="20"/>
      <c r="I94" s="20"/>
      <c r="J94" s="20"/>
      <c r="K94" s="19"/>
      <c r="L94" s="26"/>
    </row>
    <row r="95" spans="1:12" ht="16.5">
      <c r="A95" s="19"/>
      <c r="B95" s="20"/>
      <c r="C95" s="28"/>
      <c r="D95" s="19"/>
      <c r="E95" s="19"/>
      <c r="F95" s="19"/>
      <c r="G95" s="20"/>
      <c r="H95" s="20"/>
      <c r="I95" s="20"/>
      <c r="J95" s="20"/>
      <c r="K95" s="19"/>
      <c r="L95" s="26"/>
    </row>
    <row r="96" spans="1:12" ht="16.5">
      <c r="A96" s="19"/>
      <c r="B96" s="20"/>
      <c r="C96" s="28"/>
      <c r="D96" s="19"/>
      <c r="E96" s="19"/>
      <c r="F96" s="19"/>
      <c r="G96" s="20"/>
      <c r="H96" s="20"/>
      <c r="I96" s="20"/>
      <c r="J96" s="20"/>
      <c r="K96" s="19"/>
      <c r="L96" s="26"/>
    </row>
    <row r="97" spans="1:12" ht="16.5">
      <c r="A97" s="19"/>
      <c r="B97" s="20"/>
      <c r="C97" s="28"/>
      <c r="D97" s="19"/>
      <c r="E97" s="19"/>
      <c r="F97" s="19"/>
      <c r="G97" s="20"/>
      <c r="H97" s="20"/>
      <c r="I97" s="20"/>
      <c r="J97" s="20"/>
      <c r="K97" s="19"/>
      <c r="L97" s="26"/>
    </row>
    <row r="98" spans="1:12" ht="16.5">
      <c r="A98" s="19"/>
      <c r="B98" s="20"/>
      <c r="C98" s="28"/>
      <c r="D98" s="19"/>
      <c r="E98" s="19"/>
      <c r="F98" s="19"/>
      <c r="G98" s="20"/>
      <c r="H98" s="20"/>
      <c r="I98" s="20"/>
      <c r="J98" s="20"/>
      <c r="K98" s="19"/>
      <c r="L98" s="26"/>
    </row>
    <row r="99" spans="1:12" ht="16.5">
      <c r="A99" s="19"/>
      <c r="B99" s="20"/>
      <c r="C99" s="28"/>
      <c r="D99" s="19"/>
      <c r="E99" s="19"/>
      <c r="F99" s="19"/>
      <c r="G99" s="20"/>
      <c r="H99" s="20"/>
      <c r="I99" s="20"/>
      <c r="J99" s="20"/>
      <c r="K99" s="19"/>
      <c r="L99" s="26"/>
    </row>
    <row r="100" spans="1:12" ht="16.5">
      <c r="A100" s="19"/>
      <c r="B100" s="20"/>
      <c r="C100" s="28"/>
      <c r="D100" s="19"/>
      <c r="E100" s="19"/>
      <c r="F100" s="19"/>
      <c r="G100" s="20"/>
      <c r="H100" s="20"/>
      <c r="I100" s="20"/>
      <c r="J100" s="20"/>
      <c r="K100" s="19"/>
      <c r="L100" s="26"/>
    </row>
    <row r="101" spans="1:12" ht="16.5">
      <c r="A101" s="19"/>
      <c r="B101" s="20"/>
      <c r="C101" s="28"/>
      <c r="D101" s="19"/>
      <c r="E101" s="19"/>
      <c r="F101" s="19"/>
      <c r="G101" s="20"/>
      <c r="H101" s="20"/>
      <c r="I101" s="20"/>
      <c r="J101" s="20"/>
      <c r="K101" s="19"/>
      <c r="L101" s="26"/>
    </row>
    <row r="102" spans="1:12" ht="16.5">
      <c r="A102" s="19"/>
      <c r="B102" s="20"/>
      <c r="C102" s="28"/>
      <c r="D102" s="19"/>
      <c r="E102" s="19"/>
      <c r="F102" s="19"/>
      <c r="G102" s="20"/>
      <c r="H102" s="20"/>
      <c r="I102" s="20"/>
      <c r="J102" s="20"/>
      <c r="K102" s="19"/>
      <c r="L102" s="26"/>
    </row>
    <row r="103" spans="1:12" ht="16.5">
      <c r="A103" s="19"/>
      <c r="B103" s="20"/>
      <c r="C103" s="28"/>
      <c r="D103" s="19"/>
      <c r="E103" s="19"/>
      <c r="F103" s="19"/>
      <c r="G103" s="20"/>
      <c r="H103" s="20"/>
      <c r="I103" s="20"/>
      <c r="J103" s="20"/>
      <c r="K103" s="19"/>
      <c r="L103" s="26"/>
    </row>
    <row r="104" spans="1:12" ht="16.5">
      <c r="A104" s="19"/>
      <c r="B104" s="20"/>
      <c r="C104" s="28"/>
      <c r="D104" s="19"/>
      <c r="E104" s="19"/>
      <c r="F104" s="19"/>
      <c r="G104" s="20"/>
      <c r="H104" s="20"/>
      <c r="I104" s="20"/>
      <c r="J104" s="20"/>
      <c r="K104" s="19"/>
      <c r="L104" s="26"/>
    </row>
    <row r="105" spans="1:12" ht="16.5">
      <c r="A105" s="19"/>
      <c r="B105" s="20"/>
      <c r="C105" s="28"/>
      <c r="D105" s="19"/>
      <c r="E105" s="19"/>
      <c r="F105" s="19"/>
      <c r="G105" s="20"/>
      <c r="H105" s="20"/>
      <c r="I105" s="20"/>
      <c r="J105" s="20"/>
      <c r="K105" s="19"/>
      <c r="L105" s="26"/>
    </row>
    <row r="106" spans="1:12" ht="16.5">
      <c r="A106" s="19"/>
      <c r="B106" s="20"/>
      <c r="C106" s="28"/>
      <c r="D106" s="19"/>
      <c r="E106" s="19"/>
      <c r="F106" s="19"/>
      <c r="G106" s="20"/>
      <c r="H106" s="20"/>
      <c r="I106" s="20"/>
      <c r="J106" s="20"/>
      <c r="K106" s="19"/>
      <c r="L106" s="26"/>
    </row>
    <row r="107" spans="1:12" ht="16.5">
      <c r="A107" s="19"/>
      <c r="B107" s="20"/>
      <c r="C107" s="28"/>
      <c r="D107" s="19"/>
      <c r="E107" s="19"/>
      <c r="F107" s="19"/>
      <c r="G107" s="20"/>
      <c r="H107" s="20"/>
      <c r="I107" s="20"/>
      <c r="J107" s="20"/>
      <c r="K107" s="19"/>
      <c r="L107" s="26"/>
    </row>
    <row r="108" spans="1:12" ht="16.5">
      <c r="A108" s="19"/>
      <c r="B108" s="20"/>
      <c r="C108" s="28"/>
      <c r="D108" s="19"/>
      <c r="E108" s="19"/>
      <c r="F108" s="19"/>
      <c r="G108" s="20"/>
      <c r="H108" s="20"/>
      <c r="I108" s="20"/>
      <c r="J108" s="20"/>
      <c r="K108" s="19"/>
      <c r="L108" s="26"/>
    </row>
    <row r="109" spans="1:12" ht="16.5">
      <c r="A109" s="19"/>
      <c r="B109" s="20"/>
      <c r="C109" s="28"/>
      <c r="D109" s="19"/>
      <c r="E109" s="19"/>
      <c r="F109" s="19"/>
      <c r="G109" s="20"/>
      <c r="H109" s="20"/>
      <c r="I109" s="20"/>
      <c r="J109" s="20"/>
      <c r="K109" s="19"/>
      <c r="L109" s="26"/>
    </row>
    <row r="110" spans="1:12" ht="16.5">
      <c r="A110" s="19"/>
      <c r="B110" s="20"/>
      <c r="C110" s="28"/>
      <c r="D110" s="19"/>
      <c r="E110" s="19"/>
      <c r="F110" s="19"/>
      <c r="G110" s="20"/>
      <c r="H110" s="20"/>
      <c r="I110" s="20"/>
      <c r="J110" s="20"/>
      <c r="K110" s="19"/>
      <c r="L110" s="26"/>
    </row>
    <row r="111" spans="1:12" ht="16.5">
      <c r="A111" s="19"/>
      <c r="B111" s="20"/>
      <c r="C111" s="28"/>
      <c r="D111" s="19"/>
      <c r="E111" s="19"/>
      <c r="F111" s="19"/>
      <c r="G111" s="20"/>
      <c r="H111" s="20"/>
      <c r="I111" s="20"/>
      <c r="J111" s="20"/>
      <c r="K111" s="19"/>
      <c r="L111" s="26"/>
    </row>
    <row r="112" spans="1:12" ht="16.5">
      <c r="A112" s="19"/>
      <c r="B112" s="20"/>
      <c r="C112" s="28"/>
      <c r="D112" s="19"/>
      <c r="E112" s="19"/>
      <c r="F112" s="19"/>
      <c r="G112" s="20"/>
      <c r="H112" s="20"/>
      <c r="I112" s="20"/>
      <c r="J112" s="20"/>
      <c r="K112" s="19"/>
      <c r="L112" s="26"/>
    </row>
    <row r="113" spans="1:12" ht="16.5">
      <c r="A113" s="19"/>
      <c r="B113" s="20"/>
      <c r="C113" s="28"/>
      <c r="D113" s="19"/>
      <c r="E113" s="19"/>
      <c r="F113" s="19"/>
      <c r="G113" s="20"/>
      <c r="H113" s="20"/>
      <c r="I113" s="20"/>
      <c r="J113" s="20"/>
      <c r="K113" s="19"/>
      <c r="L113" s="26"/>
    </row>
    <row r="114" spans="1:12" ht="16.5">
      <c r="A114" s="19"/>
      <c r="B114" s="20"/>
      <c r="C114" s="28"/>
      <c r="D114" s="19"/>
      <c r="E114" s="19"/>
      <c r="F114" s="19"/>
      <c r="G114" s="20"/>
      <c r="H114" s="20"/>
      <c r="I114" s="20"/>
      <c r="J114" s="20"/>
      <c r="K114" s="19"/>
      <c r="L114" s="26"/>
    </row>
    <row r="115" spans="1:12" ht="16.5">
      <c r="A115" s="19"/>
      <c r="B115" s="20"/>
      <c r="C115" s="28"/>
      <c r="D115" s="19"/>
      <c r="E115" s="19"/>
      <c r="F115" s="19"/>
      <c r="G115" s="20"/>
      <c r="H115" s="20"/>
      <c r="I115" s="20"/>
      <c r="J115" s="20"/>
      <c r="K115" s="19"/>
      <c r="L115" s="26"/>
    </row>
    <row r="116" spans="1:12" ht="16.5">
      <c r="A116" s="19"/>
      <c r="B116" s="20"/>
      <c r="C116" s="28"/>
      <c r="D116" s="19"/>
      <c r="E116" s="19"/>
      <c r="F116" s="19"/>
      <c r="G116" s="20"/>
      <c r="H116" s="20"/>
      <c r="I116" s="20"/>
      <c r="J116" s="20"/>
      <c r="K116" s="19"/>
      <c r="L116" s="26"/>
    </row>
    <row r="117" spans="1:12" ht="16.5">
      <c r="A117" s="19"/>
      <c r="B117" s="20"/>
      <c r="C117" s="28"/>
      <c r="D117" s="19"/>
      <c r="E117" s="19"/>
      <c r="F117" s="19"/>
      <c r="G117" s="20"/>
      <c r="H117" s="20"/>
      <c r="I117" s="20"/>
      <c r="J117" s="20"/>
      <c r="K117" s="19"/>
      <c r="L117" s="26"/>
    </row>
    <row r="118" spans="1:12" ht="16.5">
      <c r="A118" s="19"/>
      <c r="B118" s="20"/>
      <c r="C118" s="28"/>
      <c r="D118" s="19"/>
      <c r="E118" s="19"/>
      <c r="F118" s="19"/>
      <c r="G118" s="20"/>
      <c r="H118" s="20"/>
      <c r="I118" s="20"/>
      <c r="J118" s="20"/>
      <c r="K118" s="19"/>
      <c r="L118" s="26"/>
    </row>
    <row r="119" spans="1:12" ht="16.5">
      <c r="A119" s="19"/>
      <c r="B119" s="20"/>
      <c r="C119" s="28"/>
      <c r="D119" s="19"/>
      <c r="E119" s="19"/>
      <c r="F119" s="19"/>
      <c r="G119" s="20"/>
      <c r="H119" s="20"/>
      <c r="I119" s="20"/>
      <c r="J119" s="20"/>
      <c r="K119" s="19"/>
      <c r="L119" s="26"/>
    </row>
    <row r="120" spans="1:12" ht="16.5">
      <c r="A120" s="19"/>
      <c r="B120" s="20"/>
      <c r="C120" s="28"/>
      <c r="D120" s="19"/>
      <c r="E120" s="19"/>
      <c r="F120" s="19"/>
      <c r="G120" s="20"/>
      <c r="H120" s="20"/>
      <c r="I120" s="20"/>
      <c r="J120" s="20"/>
      <c r="K120" s="19"/>
      <c r="L120" s="26"/>
    </row>
    <row r="121" spans="1:12" ht="16.5">
      <c r="A121" s="19"/>
      <c r="B121" s="20"/>
      <c r="C121" s="28"/>
      <c r="D121" s="19"/>
      <c r="E121" s="19"/>
      <c r="F121" s="19"/>
      <c r="G121" s="20"/>
      <c r="H121" s="20"/>
      <c r="I121" s="20"/>
      <c r="J121" s="20"/>
      <c r="K121" s="19"/>
      <c r="L121" s="26"/>
    </row>
    <row r="122" spans="1:12" ht="16.5">
      <c r="A122" s="19"/>
      <c r="B122" s="20"/>
      <c r="C122" s="28"/>
      <c r="D122" s="19"/>
      <c r="E122" s="19"/>
      <c r="F122" s="19"/>
      <c r="G122" s="20"/>
      <c r="H122" s="20"/>
      <c r="I122" s="20"/>
      <c r="J122" s="20"/>
      <c r="K122" s="19"/>
      <c r="L122" s="26"/>
    </row>
    <row r="123" spans="1:12" ht="16.5">
      <c r="A123" s="19"/>
      <c r="B123" s="20"/>
      <c r="C123" s="28"/>
      <c r="D123" s="19"/>
      <c r="E123" s="19"/>
      <c r="F123" s="19"/>
      <c r="G123" s="20"/>
      <c r="H123" s="20"/>
      <c r="I123" s="20"/>
      <c r="J123" s="20"/>
      <c r="K123" s="19"/>
      <c r="L123" s="26"/>
    </row>
    <row r="124" spans="1:12" ht="16.5">
      <c r="A124" s="19"/>
      <c r="B124" s="20"/>
      <c r="C124" s="28"/>
      <c r="D124" s="19"/>
      <c r="E124" s="19"/>
      <c r="F124" s="19"/>
      <c r="G124" s="20"/>
      <c r="H124" s="20"/>
      <c r="I124" s="20"/>
      <c r="J124" s="20"/>
      <c r="K124" s="19"/>
      <c r="L124" s="26"/>
    </row>
    <row r="125" spans="1:12" ht="16.5">
      <c r="A125" s="19"/>
      <c r="B125" s="20"/>
      <c r="C125" s="28"/>
      <c r="D125" s="19"/>
      <c r="E125" s="19"/>
      <c r="F125" s="19"/>
      <c r="G125" s="20"/>
      <c r="H125" s="20"/>
      <c r="I125" s="20"/>
      <c r="J125" s="20"/>
      <c r="K125" s="19"/>
      <c r="L125" s="26"/>
    </row>
    <row r="126" spans="1:12" ht="16.5">
      <c r="A126" s="19"/>
      <c r="B126" s="20"/>
      <c r="C126" s="28"/>
      <c r="D126" s="19"/>
      <c r="E126" s="19"/>
      <c r="F126" s="19"/>
      <c r="G126" s="20"/>
      <c r="H126" s="20"/>
      <c r="I126" s="20"/>
      <c r="J126" s="20"/>
      <c r="K126" s="19"/>
      <c r="L126" s="26"/>
    </row>
    <row r="127" spans="1:12" ht="16.5">
      <c r="A127" s="19"/>
      <c r="B127" s="20"/>
      <c r="C127" s="28"/>
      <c r="D127" s="19"/>
      <c r="E127" s="19"/>
      <c r="F127" s="19"/>
      <c r="G127" s="20"/>
      <c r="H127" s="20"/>
      <c r="I127" s="20"/>
      <c r="J127" s="20"/>
      <c r="K127" s="19"/>
      <c r="L127" s="26"/>
    </row>
    <row r="128" spans="1:12" ht="16.5">
      <c r="A128" s="19"/>
      <c r="B128" s="20"/>
      <c r="C128" s="28"/>
      <c r="D128" s="19"/>
      <c r="E128" s="19"/>
      <c r="F128" s="19"/>
      <c r="G128" s="20"/>
      <c r="H128" s="20"/>
      <c r="I128" s="20"/>
      <c r="J128" s="20"/>
      <c r="K128" s="19"/>
      <c r="L128" s="26"/>
    </row>
    <row r="129" spans="1:12" ht="16.5">
      <c r="A129" s="19"/>
      <c r="B129" s="20"/>
      <c r="C129" s="28"/>
      <c r="D129" s="19"/>
      <c r="E129" s="19"/>
      <c r="F129" s="19"/>
      <c r="G129" s="20"/>
      <c r="H129" s="20"/>
      <c r="I129" s="20"/>
      <c r="J129" s="20"/>
      <c r="K129" s="19"/>
      <c r="L129" s="26"/>
    </row>
    <row r="130" spans="1:12" ht="16.5">
      <c r="A130" s="19"/>
      <c r="B130" s="20"/>
      <c r="C130" s="28"/>
      <c r="D130" s="19"/>
      <c r="E130" s="19"/>
      <c r="F130" s="19"/>
      <c r="G130" s="20"/>
      <c r="H130" s="20"/>
      <c r="I130" s="20"/>
      <c r="J130" s="20"/>
      <c r="K130" s="19"/>
      <c r="L130" s="26"/>
    </row>
    <row r="131" spans="1:12" ht="16.5">
      <c r="A131" s="19"/>
      <c r="B131" s="20"/>
      <c r="C131" s="28"/>
      <c r="D131" s="19"/>
      <c r="E131" s="19"/>
      <c r="F131" s="19"/>
      <c r="G131" s="20"/>
      <c r="H131" s="20"/>
      <c r="I131" s="20"/>
      <c r="J131" s="20"/>
      <c r="K131" s="19"/>
      <c r="L131" s="26"/>
    </row>
    <row r="132" spans="1:12" ht="16.5">
      <c r="A132" s="19"/>
      <c r="B132" s="20"/>
      <c r="C132" s="28"/>
      <c r="D132" s="19"/>
      <c r="E132" s="19"/>
      <c r="F132" s="19"/>
      <c r="G132" s="20"/>
      <c r="H132" s="20"/>
      <c r="I132" s="20"/>
      <c r="J132" s="20"/>
      <c r="K132" s="19"/>
      <c r="L132" s="26"/>
    </row>
    <row r="133" spans="1:12" ht="16.5">
      <c r="A133" s="19"/>
      <c r="B133" s="20"/>
      <c r="C133" s="28"/>
      <c r="D133" s="19"/>
      <c r="E133" s="19"/>
      <c r="F133" s="19"/>
      <c r="G133" s="20"/>
      <c r="H133" s="20"/>
      <c r="I133" s="20"/>
      <c r="J133" s="20"/>
      <c r="K133" s="19"/>
      <c r="L133" s="26"/>
    </row>
    <row r="134" spans="1:12" ht="16.5">
      <c r="A134" s="19"/>
      <c r="B134" s="20"/>
      <c r="C134" s="28"/>
      <c r="D134" s="19"/>
      <c r="E134" s="19"/>
      <c r="F134" s="19"/>
      <c r="G134" s="20"/>
      <c r="H134" s="20"/>
      <c r="I134" s="20"/>
      <c r="J134" s="20"/>
      <c r="K134" s="19"/>
      <c r="L134" s="26"/>
    </row>
    <row r="135" spans="1:12" ht="16.5">
      <c r="A135" s="19"/>
      <c r="B135" s="20"/>
      <c r="C135" s="28"/>
      <c r="D135" s="19"/>
      <c r="E135" s="19"/>
      <c r="F135" s="19"/>
      <c r="G135" s="20"/>
      <c r="H135" s="20"/>
      <c r="I135" s="20"/>
      <c r="J135" s="20"/>
      <c r="K135" s="19"/>
      <c r="L135" s="26"/>
    </row>
    <row r="136" spans="1:12" ht="16.5">
      <c r="A136" s="19"/>
      <c r="B136" s="20"/>
      <c r="C136" s="28"/>
      <c r="D136" s="19"/>
      <c r="E136" s="19"/>
      <c r="F136" s="19"/>
      <c r="G136" s="20"/>
      <c r="H136" s="20"/>
      <c r="I136" s="20"/>
      <c r="J136" s="20"/>
      <c r="K136" s="19"/>
      <c r="L136" s="26"/>
    </row>
    <row r="137" spans="1:12" ht="16.5">
      <c r="A137" s="19"/>
      <c r="B137" s="20"/>
      <c r="C137" s="28"/>
      <c r="D137" s="19"/>
      <c r="E137" s="19"/>
      <c r="F137" s="19"/>
      <c r="G137" s="20"/>
      <c r="H137" s="20"/>
      <c r="I137" s="20"/>
      <c r="J137" s="20"/>
      <c r="K137" s="19"/>
      <c r="L137" s="26"/>
    </row>
    <row r="138" spans="1:12" ht="16.5">
      <c r="A138" s="19"/>
      <c r="B138" s="20"/>
      <c r="C138" s="28"/>
      <c r="D138" s="19"/>
      <c r="E138" s="19"/>
      <c r="F138" s="19"/>
      <c r="G138" s="20"/>
      <c r="H138" s="20"/>
      <c r="I138" s="20"/>
      <c r="J138" s="20"/>
      <c r="K138" s="19"/>
      <c r="L138" s="26"/>
    </row>
    <row r="139" spans="1:12" ht="16.5">
      <c r="A139" s="19"/>
      <c r="B139" s="20"/>
      <c r="C139" s="28"/>
      <c r="D139" s="19"/>
      <c r="E139" s="19"/>
      <c r="F139" s="19"/>
      <c r="G139" s="20"/>
      <c r="H139" s="20"/>
      <c r="I139" s="20"/>
      <c r="J139" s="20"/>
      <c r="K139" s="19"/>
      <c r="L139" s="26"/>
    </row>
    <row r="140" spans="1:12" ht="16.5">
      <c r="A140" s="19"/>
      <c r="B140" s="20"/>
      <c r="C140" s="28"/>
      <c r="D140" s="19"/>
      <c r="E140" s="19"/>
      <c r="F140" s="19"/>
      <c r="G140" s="20"/>
      <c r="H140" s="20"/>
      <c r="I140" s="20"/>
      <c r="J140" s="20"/>
      <c r="K140" s="19"/>
      <c r="L140" s="26"/>
    </row>
    <row r="141" spans="1:12" ht="16.5">
      <c r="A141" s="19"/>
      <c r="B141" s="20"/>
      <c r="C141" s="28"/>
      <c r="D141" s="19"/>
      <c r="E141" s="19"/>
      <c r="F141" s="19"/>
      <c r="G141" s="20"/>
      <c r="H141" s="20"/>
      <c r="I141" s="20"/>
      <c r="J141" s="20"/>
      <c r="K141" s="19"/>
      <c r="L141" s="26"/>
    </row>
    <row r="142" spans="1:12" ht="16.5">
      <c r="A142" s="19"/>
      <c r="B142" s="20"/>
      <c r="C142" s="28"/>
      <c r="D142" s="19"/>
      <c r="E142" s="19"/>
      <c r="F142" s="19"/>
      <c r="G142" s="20"/>
      <c r="H142" s="20"/>
      <c r="I142" s="20"/>
      <c r="J142" s="20"/>
      <c r="K142" s="19"/>
      <c r="L142" s="26"/>
    </row>
    <row r="143" spans="1:12" ht="16.5">
      <c r="A143" s="19"/>
      <c r="B143" s="20"/>
      <c r="C143" s="28"/>
      <c r="D143" s="19"/>
      <c r="E143" s="19"/>
      <c r="F143" s="19"/>
      <c r="G143" s="20"/>
      <c r="H143" s="20"/>
      <c r="I143" s="20"/>
      <c r="J143" s="20"/>
      <c r="K143" s="19"/>
      <c r="L143" s="26"/>
    </row>
    <row r="144" spans="1:12" ht="16.5">
      <c r="A144" s="19"/>
      <c r="B144" s="20"/>
      <c r="C144" s="28"/>
      <c r="D144" s="19"/>
      <c r="E144" s="19"/>
      <c r="F144" s="19"/>
      <c r="G144" s="20"/>
      <c r="H144" s="20"/>
      <c r="I144" s="20"/>
      <c r="J144" s="20"/>
      <c r="K144" s="19"/>
      <c r="L144" s="26"/>
    </row>
    <row r="145" spans="1:12" ht="16.5">
      <c r="A145" s="19"/>
      <c r="B145" s="20"/>
      <c r="C145" s="28"/>
      <c r="D145" s="19"/>
      <c r="E145" s="19"/>
      <c r="F145" s="19"/>
      <c r="G145" s="20"/>
      <c r="H145" s="20"/>
      <c r="I145" s="20"/>
      <c r="J145" s="20"/>
      <c r="K145" s="19"/>
      <c r="L145" s="26"/>
    </row>
    <row r="146" spans="1:12" ht="16.5">
      <c r="A146" s="19"/>
      <c r="B146" s="20"/>
      <c r="C146" s="28"/>
      <c r="D146" s="19"/>
      <c r="E146" s="19"/>
      <c r="F146" s="19"/>
      <c r="G146" s="20"/>
      <c r="H146" s="20"/>
      <c r="I146" s="20"/>
      <c r="J146" s="20"/>
      <c r="K146" s="19"/>
      <c r="L146" s="26"/>
    </row>
    <row r="147" spans="1:12" ht="16.5">
      <c r="A147" s="19"/>
      <c r="B147" s="20"/>
      <c r="C147" s="28"/>
      <c r="D147" s="19"/>
      <c r="E147" s="19"/>
      <c r="F147" s="19"/>
      <c r="G147" s="20"/>
      <c r="H147" s="20"/>
      <c r="I147" s="20"/>
      <c r="J147" s="20"/>
      <c r="K147" s="19"/>
      <c r="L147" s="26"/>
    </row>
  </sheetData>
  <sheetProtection/>
  <protectedRanges>
    <protectedRange sqref="A2" name="範圍1"/>
  </protectedRanges>
  <dataValidations count="19">
    <dataValidation type="textLength" operator="lessThanOrEqual" allowBlank="1" showInputMessage="1" showErrorMessage="1" sqref="G1:J2 G148:J65536">
      <formula1>140</formula1>
    </dataValidation>
    <dataValidation type="textLength" operator="lessThanOrEqual" allowBlank="1" showInputMessage="1" showErrorMessage="1" sqref="L1 L148:L65536">
      <formula1>200</formula1>
    </dataValidation>
    <dataValidation type="textLength" operator="lessThanOrEqual" allowBlank="1" showInputMessage="1" showErrorMessage="1" prompt="若輸入多組Email，請提用;隔開" sqref="L2">
      <formula1>200</formula1>
    </dataValidation>
    <dataValidation allowBlank="1" showInputMessage="1" showErrorMessage="1" prompt="1.轉入上銀帳號(Transfer to intra-bank A/C)&#10;2.匯出匯款(Remittance)" sqref="A2"/>
    <dataValidation allowBlank="1" showInputMessage="1" showErrorMessage="1" prompt="13位整數&#10;2位小數" sqref="C2"/>
    <dataValidation allowBlank="1" showInputMessage="1" showErrorMessage="1" prompt="1.內扣 (Include)&#10;2.外加( Add)&#10;3.另存帳戶(Debit other A/C)" sqref="D2"/>
    <dataValidation allowBlank="1" showInputMessage="1" showErrorMessage="1" prompt="N-無&#10;Y-全額到匯&#10;(未填為N)" sqref="F2"/>
    <dataValidation allowBlank="1" showInputMessage="1" showErrorMessage="1" prompt="N-不通知&#10;Y-通知&#10;未填為N" sqref="K2"/>
    <dataValidation type="list" allowBlank="1" showInputMessage="1" showErrorMessage="1" prompt="N-無&#10;Y-全額到匯&#10;(未填為N)" sqref="F3:F147">
      <formula1>全額到匯</formula1>
    </dataValidation>
    <dataValidation type="list" allowBlank="1" showInputMessage="1" showErrorMessage="1" prompt="N-不通知&#10;Y-通知&#10;(未填為N)" sqref="K3:K147">
      <formula1>交易結果通知</formula1>
    </dataValidation>
    <dataValidation type="list" allowBlank="1" showInputMessage="1" showErrorMessage="1" prompt="1.內扣&#10;2.外加&#10;3.另扣帳戶" sqref="D3:D147">
      <formula1>手續費負擔別</formula1>
    </dataValidation>
    <dataValidation type="textLength" showInputMessage="1" showErrorMessage="1" prompt="匯款-限SWIFT允許字元&#10;除英數字外僅可輸入/-?:(){}.,'+及空格&#10;欄位第一字元不可為:及-" error="長度不可為0或大於35位!" sqref="H3:J147">
      <formula1>1</formula1>
      <formula2>35</formula2>
    </dataValidation>
    <dataValidation type="textLength" operator="lessThanOrEqual" allowBlank="1" showInputMessage="1" showErrorMessage="1" prompt="若輸入多組Email，請用;隔開" sqref="L3:L147">
      <formula1>200</formula1>
    </dataValidation>
    <dataValidation type="list" operator="equal" allowBlank="1" showInputMessage="1" showErrorMessage="1" prompt="請輸入&#10;1-轉入上銀帳號&#10;3-匯出匯款" errorTitle="匯款種類說明" error="請輸入&#10;1-轉入上銀帳號&#10;3-匯出匯款" sqref="A3:A147">
      <formula1>匯款性質New</formula1>
    </dataValidation>
    <dataValidation type="textLength" showInputMessage="1" showErrorMessage="1" prompt="轉帳-20位英數字，中文僅可輸入9個全型字&#10;---------------------------------------&#10;匯款-限SWIFT允許字元&#10;除英數字外僅可輸入/-?:(){}.,'+及空格&#10;欄位第一字元不可為:及-" error="長度不可為0或大於35位!" sqref="G34:G147">
      <formula1>1</formula1>
      <formula2>35</formula2>
    </dataValidation>
    <dataValidation type="textLength" operator="lessThanOrEqual" allowBlank="1" showInputMessage="1" showErrorMessage="1" prompt="請勿輸入千分位符號( , )" sqref="C3:C147">
      <formula1>15</formula1>
    </dataValidation>
    <dataValidation type="textLength" operator="lessThanOrEqual" showInputMessage="1" showErrorMessage="1" errorTitle="收款人帳號長度" error="最多34位" sqref="B3:B5">
      <formula1>34</formula1>
    </dataValidation>
    <dataValidation type="textLength" operator="lessThanOrEqual" allowBlank="1" showInputMessage="1" showErrorMessage="1" prompt="中英數字，中文字限輸入12個字。" sqref="G3:G33">
      <formula1>50</formula1>
    </dataValidation>
    <dataValidation type="list" allowBlank="1" showInputMessage="1" showErrorMessage="1" prompt="外匯存款互轉限選填性質R01~R03、S01、T01、L01、P01(不同戶名外匯存款互轉)及Z05(同戶名外匯存款互轉)" sqref="E3:E147">
      <formula1>匯款性質</formula1>
    </dataValidation>
  </dataValidations>
  <hyperlinks>
    <hyperlink ref="L3" r:id="rId1" display="TEST@TEST.COM"/>
    <hyperlink ref="L4" r:id="rId2" display="TEST@TEST.COM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51"/>
  </sheetPr>
  <dimension ref="A2:V106"/>
  <sheetViews>
    <sheetView zoomScalePageLayoutView="0" workbookViewId="0" topLeftCell="A1">
      <selection activeCell="E7" sqref="E7"/>
    </sheetView>
  </sheetViews>
  <sheetFormatPr defaultColWidth="9.00390625" defaultRowHeight="16.5"/>
  <cols>
    <col min="1" max="1" width="16.625" style="35" customWidth="1"/>
    <col min="2" max="2" width="19.25390625" style="2" customWidth="1"/>
    <col min="3" max="3" width="14.125" style="2" customWidth="1"/>
    <col min="4" max="4" width="20.875" style="2" customWidth="1"/>
    <col min="5" max="5" width="21.25390625" style="2" customWidth="1"/>
    <col min="6" max="7" width="19.75390625" style="2" customWidth="1"/>
    <col min="8" max="8" width="16.25390625" style="2" customWidth="1"/>
    <col min="9" max="9" width="18.75390625" style="2" customWidth="1"/>
    <col min="10" max="10" width="38.625" style="2" customWidth="1"/>
    <col min="11" max="13" width="20.00390625" style="2" customWidth="1"/>
    <col min="14" max="15" width="20.00390625" style="0" customWidth="1"/>
    <col min="16" max="16" width="23.00390625" style="0" customWidth="1"/>
    <col min="17" max="17" width="14.00390625" style="0" customWidth="1"/>
    <col min="18" max="18" width="20.375" style="1" customWidth="1"/>
    <col min="19" max="19" width="22.25390625" style="1" customWidth="1"/>
    <col min="20" max="20" width="13.875" style="0" bestFit="1" customWidth="1"/>
    <col min="21" max="21" width="13.875" style="0" customWidth="1"/>
    <col min="22" max="22" width="40.625" style="1" customWidth="1"/>
    <col min="24" max="24" width="200.625" style="0" customWidth="1"/>
  </cols>
  <sheetData>
    <row r="1" ht="30" customHeight="1"/>
    <row r="2" spans="1:22" s="12" customFormat="1" ht="16.5">
      <c r="A2" s="13" t="s">
        <v>182</v>
      </c>
      <c r="B2" s="14" t="s">
        <v>183</v>
      </c>
      <c r="C2" s="24" t="s">
        <v>26</v>
      </c>
      <c r="D2" s="14" t="s">
        <v>35</v>
      </c>
      <c r="E2" s="24" t="s">
        <v>299</v>
      </c>
      <c r="F2" s="24" t="s">
        <v>36</v>
      </c>
      <c r="G2" s="24" t="s">
        <v>37</v>
      </c>
      <c r="H2" s="24" t="s">
        <v>27</v>
      </c>
      <c r="I2" s="24" t="s">
        <v>28</v>
      </c>
      <c r="J2" s="14" t="s">
        <v>47</v>
      </c>
      <c r="K2" s="14" t="s">
        <v>48</v>
      </c>
      <c r="L2" s="24" t="s">
        <v>40</v>
      </c>
      <c r="M2" s="24" t="s">
        <v>41</v>
      </c>
      <c r="N2" s="15" t="s">
        <v>42</v>
      </c>
      <c r="O2" s="15" t="s">
        <v>43</v>
      </c>
      <c r="P2" s="15" t="s">
        <v>44</v>
      </c>
      <c r="Q2" s="15" t="s">
        <v>29</v>
      </c>
      <c r="R2" s="16" t="s">
        <v>30</v>
      </c>
      <c r="S2" s="16" t="s">
        <v>31</v>
      </c>
      <c r="T2" s="15" t="s">
        <v>32</v>
      </c>
      <c r="U2" s="25" t="s">
        <v>33</v>
      </c>
      <c r="V2" s="18" t="s">
        <v>34</v>
      </c>
    </row>
    <row r="3" spans="1:22" ht="33">
      <c r="A3" s="19">
        <v>3</v>
      </c>
      <c r="B3" s="20" t="s">
        <v>305</v>
      </c>
      <c r="C3" s="20" t="s">
        <v>91</v>
      </c>
      <c r="D3" s="20" t="s">
        <v>300</v>
      </c>
      <c r="E3" s="20"/>
      <c r="F3" s="20"/>
      <c r="G3" s="20"/>
      <c r="H3" s="20" t="s">
        <v>92</v>
      </c>
      <c r="I3" s="20"/>
      <c r="J3" s="20" t="s">
        <v>93</v>
      </c>
      <c r="K3" s="20" t="s">
        <v>94</v>
      </c>
      <c r="L3" s="20"/>
      <c r="M3" s="20"/>
      <c r="N3" s="19" t="s">
        <v>293</v>
      </c>
      <c r="O3" s="19" t="s">
        <v>294</v>
      </c>
      <c r="P3" s="19" t="s">
        <v>95</v>
      </c>
      <c r="Q3" s="19" t="s">
        <v>96</v>
      </c>
      <c r="R3" s="21" t="s">
        <v>97</v>
      </c>
      <c r="S3" s="21"/>
      <c r="T3" s="19" t="s">
        <v>84</v>
      </c>
      <c r="U3" s="26"/>
      <c r="V3" s="26" t="s">
        <v>98</v>
      </c>
    </row>
    <row r="4" spans="1:22" ht="16.5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9"/>
      <c r="O4" s="19"/>
      <c r="P4" s="19"/>
      <c r="Q4" s="19"/>
      <c r="R4" s="21"/>
      <c r="S4" s="21"/>
      <c r="T4" s="19"/>
      <c r="U4" s="26"/>
      <c r="V4" s="26"/>
    </row>
    <row r="5" spans="1:22" ht="16.5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19"/>
      <c r="O5" s="19"/>
      <c r="P5" s="19"/>
      <c r="Q5" s="19"/>
      <c r="R5" s="21"/>
      <c r="S5" s="21"/>
      <c r="T5" s="19"/>
      <c r="U5" s="26"/>
      <c r="V5" s="26"/>
    </row>
    <row r="6" spans="1:22" ht="16.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19"/>
      <c r="O6" s="19"/>
      <c r="P6" s="19"/>
      <c r="Q6" s="19"/>
      <c r="R6" s="21"/>
      <c r="S6" s="21"/>
      <c r="T6" s="19"/>
      <c r="U6" s="26"/>
      <c r="V6" s="26"/>
    </row>
    <row r="7" spans="1:22" ht="16.5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19"/>
      <c r="O7" s="19"/>
      <c r="P7" s="19"/>
      <c r="Q7" s="19"/>
      <c r="R7" s="21"/>
      <c r="S7" s="21"/>
      <c r="T7" s="19"/>
      <c r="U7" s="26"/>
      <c r="V7" s="26"/>
    </row>
    <row r="8" spans="1:22" ht="16.5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19"/>
      <c r="O8" s="19"/>
      <c r="P8" s="19"/>
      <c r="Q8" s="19"/>
      <c r="R8" s="21"/>
      <c r="S8" s="21"/>
      <c r="T8" s="19"/>
      <c r="U8" s="26"/>
      <c r="V8" s="26"/>
    </row>
    <row r="9" spans="1:22" ht="16.5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19"/>
      <c r="O9" s="19"/>
      <c r="P9" s="19"/>
      <c r="Q9" s="19"/>
      <c r="R9" s="21"/>
      <c r="S9" s="21"/>
      <c r="T9" s="19"/>
      <c r="U9" s="26"/>
      <c r="V9" s="26"/>
    </row>
    <row r="10" spans="1:22" ht="16.5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19"/>
      <c r="O10" s="19"/>
      <c r="P10" s="19"/>
      <c r="Q10" s="19"/>
      <c r="R10" s="21"/>
      <c r="S10" s="21"/>
      <c r="T10" s="19"/>
      <c r="U10" s="26"/>
      <c r="V10" s="26"/>
    </row>
    <row r="11" spans="1:22" ht="16.5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19"/>
      <c r="O11" s="19"/>
      <c r="P11" s="19"/>
      <c r="Q11" s="19"/>
      <c r="R11" s="21"/>
      <c r="S11" s="21"/>
      <c r="T11" s="19"/>
      <c r="U11" s="26"/>
      <c r="V11" s="26"/>
    </row>
    <row r="12" spans="1:22" ht="16.5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9"/>
      <c r="O12" s="19"/>
      <c r="P12" s="19"/>
      <c r="Q12" s="19"/>
      <c r="R12" s="21"/>
      <c r="S12" s="21"/>
      <c r="T12" s="19"/>
      <c r="U12" s="26"/>
      <c r="V12" s="26"/>
    </row>
    <row r="13" spans="1:22" ht="16.5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9"/>
      <c r="O13" s="19"/>
      <c r="P13" s="19"/>
      <c r="Q13" s="19"/>
      <c r="R13" s="21"/>
      <c r="S13" s="21"/>
      <c r="T13" s="19"/>
      <c r="U13" s="26"/>
      <c r="V13" s="26"/>
    </row>
    <row r="14" spans="1:22" ht="16.5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19"/>
      <c r="O14" s="19"/>
      <c r="P14" s="19"/>
      <c r="Q14" s="19"/>
      <c r="R14" s="21"/>
      <c r="S14" s="21"/>
      <c r="T14" s="19"/>
      <c r="U14" s="26"/>
      <c r="V14" s="26"/>
    </row>
    <row r="15" spans="1:22" ht="16.5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19"/>
      <c r="O15" s="19"/>
      <c r="P15" s="19"/>
      <c r="Q15" s="19"/>
      <c r="R15" s="21"/>
      <c r="S15" s="21"/>
      <c r="T15" s="19"/>
      <c r="U15" s="26"/>
      <c r="V15" s="26"/>
    </row>
    <row r="16" spans="1:22" ht="16.5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9"/>
      <c r="O16" s="19"/>
      <c r="P16" s="19"/>
      <c r="Q16" s="19"/>
      <c r="R16" s="21"/>
      <c r="S16" s="21"/>
      <c r="T16" s="19"/>
      <c r="U16" s="26"/>
      <c r="V16" s="26"/>
    </row>
    <row r="17" spans="1:22" ht="16.5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19"/>
      <c r="O17" s="19"/>
      <c r="P17" s="19"/>
      <c r="Q17" s="19"/>
      <c r="R17" s="21"/>
      <c r="S17" s="21"/>
      <c r="T17" s="19"/>
      <c r="U17" s="26"/>
      <c r="V17" s="26"/>
    </row>
    <row r="18" spans="1:22" ht="16.5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19"/>
      <c r="O18" s="19"/>
      <c r="P18" s="19"/>
      <c r="Q18" s="19"/>
      <c r="R18" s="21"/>
      <c r="S18" s="21"/>
      <c r="T18" s="19"/>
      <c r="U18" s="26"/>
      <c r="V18" s="26"/>
    </row>
    <row r="19" spans="1:22" ht="16.5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19"/>
      <c r="O19" s="19"/>
      <c r="P19" s="19"/>
      <c r="Q19" s="19"/>
      <c r="R19" s="21"/>
      <c r="S19" s="21"/>
      <c r="T19" s="19"/>
      <c r="U19" s="26"/>
      <c r="V19" s="26"/>
    </row>
    <row r="20" spans="1:22" ht="16.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9"/>
      <c r="O20" s="19"/>
      <c r="P20" s="19"/>
      <c r="Q20" s="19"/>
      <c r="R20" s="21"/>
      <c r="S20" s="21"/>
      <c r="T20" s="19"/>
      <c r="U20" s="26"/>
      <c r="V20" s="26"/>
    </row>
    <row r="21" spans="1:22" ht="16.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9"/>
      <c r="O21" s="19"/>
      <c r="P21" s="19"/>
      <c r="Q21" s="19"/>
      <c r="R21" s="21"/>
      <c r="S21" s="21"/>
      <c r="T21" s="19"/>
      <c r="U21" s="26"/>
      <c r="V21" s="26"/>
    </row>
    <row r="22" spans="1:22" ht="16.5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19"/>
      <c r="O22" s="19"/>
      <c r="P22" s="19"/>
      <c r="Q22" s="19"/>
      <c r="R22" s="21"/>
      <c r="S22" s="21"/>
      <c r="T22" s="19"/>
      <c r="U22" s="26"/>
      <c r="V22" s="26"/>
    </row>
    <row r="23" spans="1:22" ht="16.5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19"/>
      <c r="O23" s="19"/>
      <c r="P23" s="19"/>
      <c r="Q23" s="19"/>
      <c r="R23" s="21"/>
      <c r="S23" s="21"/>
      <c r="T23" s="19"/>
      <c r="U23" s="26"/>
      <c r="V23" s="26"/>
    </row>
    <row r="24" spans="1:22" ht="16.5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19"/>
      <c r="O24" s="19"/>
      <c r="P24" s="19"/>
      <c r="Q24" s="19"/>
      <c r="R24" s="21"/>
      <c r="S24" s="21"/>
      <c r="T24" s="19"/>
      <c r="U24" s="26"/>
      <c r="V24" s="26"/>
    </row>
    <row r="25" spans="1:22" ht="16.5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19"/>
      <c r="O25" s="19"/>
      <c r="P25" s="19"/>
      <c r="Q25" s="19"/>
      <c r="R25" s="21"/>
      <c r="S25" s="21"/>
      <c r="T25" s="19"/>
      <c r="U25" s="26"/>
      <c r="V25" s="26"/>
    </row>
    <row r="26" spans="1:22" ht="16.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9"/>
      <c r="O26" s="19"/>
      <c r="P26" s="19"/>
      <c r="Q26" s="19"/>
      <c r="R26" s="21"/>
      <c r="S26" s="21"/>
      <c r="T26" s="19"/>
      <c r="U26" s="26"/>
      <c r="V26" s="26"/>
    </row>
    <row r="27" spans="1:22" ht="16.5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19"/>
      <c r="O27" s="19"/>
      <c r="P27" s="19"/>
      <c r="Q27" s="19"/>
      <c r="R27" s="21"/>
      <c r="S27" s="21"/>
      <c r="T27" s="19"/>
      <c r="U27" s="26"/>
      <c r="V27" s="26"/>
    </row>
    <row r="28" spans="1:22" ht="16.5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19"/>
      <c r="O28" s="19"/>
      <c r="P28" s="19"/>
      <c r="Q28" s="19"/>
      <c r="R28" s="21"/>
      <c r="S28" s="21"/>
      <c r="T28" s="19"/>
      <c r="U28" s="26"/>
      <c r="V28" s="26"/>
    </row>
    <row r="29" spans="1:22" ht="16.5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19"/>
      <c r="O29" s="19"/>
      <c r="P29" s="19"/>
      <c r="Q29" s="19"/>
      <c r="R29" s="21"/>
      <c r="S29" s="21"/>
      <c r="T29" s="19"/>
      <c r="U29" s="26"/>
      <c r="V29" s="26"/>
    </row>
    <row r="30" spans="1:22" ht="16.5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19"/>
      <c r="O30" s="19"/>
      <c r="P30" s="19"/>
      <c r="Q30" s="19"/>
      <c r="R30" s="21"/>
      <c r="S30" s="21"/>
      <c r="T30" s="19"/>
      <c r="U30" s="26"/>
      <c r="V30" s="26"/>
    </row>
    <row r="31" spans="1:22" ht="16.5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19"/>
      <c r="O31" s="19"/>
      <c r="P31" s="19"/>
      <c r="Q31" s="19"/>
      <c r="R31" s="21"/>
      <c r="S31" s="21"/>
      <c r="T31" s="19"/>
      <c r="U31" s="26"/>
      <c r="V31" s="26"/>
    </row>
    <row r="32" spans="1:22" ht="16.5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19"/>
      <c r="O32" s="19"/>
      <c r="P32" s="19"/>
      <c r="Q32" s="19"/>
      <c r="R32" s="21"/>
      <c r="S32" s="21"/>
      <c r="T32" s="19"/>
      <c r="U32" s="26"/>
      <c r="V32" s="26"/>
    </row>
    <row r="33" spans="1:22" ht="16.5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19"/>
      <c r="O33" s="19"/>
      <c r="P33" s="19"/>
      <c r="Q33" s="19"/>
      <c r="R33" s="21"/>
      <c r="S33" s="21"/>
      <c r="T33" s="19"/>
      <c r="U33" s="26"/>
      <c r="V33" s="26"/>
    </row>
    <row r="34" spans="1:22" ht="16.5">
      <c r="A34" s="19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19"/>
      <c r="O34" s="19"/>
      <c r="P34" s="19"/>
      <c r="Q34" s="19"/>
      <c r="R34" s="21"/>
      <c r="S34" s="21"/>
      <c r="T34" s="19"/>
      <c r="U34" s="26"/>
      <c r="V34" s="26"/>
    </row>
    <row r="35" spans="1:22" ht="16.5">
      <c r="A35" s="19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19"/>
      <c r="O35" s="19"/>
      <c r="P35" s="19"/>
      <c r="Q35" s="19"/>
      <c r="R35" s="21"/>
      <c r="S35" s="21"/>
      <c r="T35" s="19"/>
      <c r="U35" s="26"/>
      <c r="V35" s="26"/>
    </row>
    <row r="36" spans="1:22" ht="16.5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19"/>
      <c r="O36" s="19"/>
      <c r="P36" s="19"/>
      <c r="Q36" s="19"/>
      <c r="R36" s="21"/>
      <c r="S36" s="21"/>
      <c r="T36" s="19"/>
      <c r="U36" s="26"/>
      <c r="V36" s="26"/>
    </row>
    <row r="37" spans="1:22" ht="16.5">
      <c r="A37" s="1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19"/>
      <c r="O37" s="19"/>
      <c r="P37" s="19"/>
      <c r="Q37" s="19"/>
      <c r="R37" s="21"/>
      <c r="S37" s="21"/>
      <c r="T37" s="19"/>
      <c r="U37" s="26"/>
      <c r="V37" s="26"/>
    </row>
    <row r="38" spans="1:22" ht="16.5">
      <c r="A38" s="19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19"/>
      <c r="O38" s="19"/>
      <c r="P38" s="19"/>
      <c r="Q38" s="19"/>
      <c r="R38" s="21"/>
      <c r="S38" s="21"/>
      <c r="T38" s="19"/>
      <c r="U38" s="26"/>
      <c r="V38" s="26"/>
    </row>
    <row r="39" spans="1:22" ht="16.5">
      <c r="A39" s="1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19"/>
      <c r="O39" s="19"/>
      <c r="P39" s="19"/>
      <c r="Q39" s="19"/>
      <c r="R39" s="21"/>
      <c r="S39" s="21"/>
      <c r="T39" s="19"/>
      <c r="U39" s="26"/>
      <c r="V39" s="26"/>
    </row>
    <row r="40" spans="1:22" ht="16.5">
      <c r="A40" s="19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19"/>
      <c r="O40" s="19"/>
      <c r="P40" s="19"/>
      <c r="Q40" s="19"/>
      <c r="R40" s="21"/>
      <c r="S40" s="21"/>
      <c r="T40" s="19"/>
      <c r="U40" s="26"/>
      <c r="V40" s="26"/>
    </row>
    <row r="41" spans="1:22" ht="16.5">
      <c r="A41" s="19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9"/>
      <c r="O41" s="19"/>
      <c r="P41" s="19"/>
      <c r="Q41" s="19"/>
      <c r="R41" s="21"/>
      <c r="S41" s="21"/>
      <c r="T41" s="19"/>
      <c r="U41" s="26"/>
      <c r="V41" s="26"/>
    </row>
    <row r="42" spans="1:22" ht="16.5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19"/>
      <c r="O42" s="19"/>
      <c r="P42" s="19"/>
      <c r="Q42" s="19"/>
      <c r="R42" s="21"/>
      <c r="S42" s="21"/>
      <c r="T42" s="19"/>
      <c r="U42" s="26"/>
      <c r="V42" s="26"/>
    </row>
    <row r="43" spans="1:22" ht="16.5">
      <c r="A43" s="1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19"/>
      <c r="O43" s="19"/>
      <c r="P43" s="19"/>
      <c r="Q43" s="19"/>
      <c r="R43" s="21"/>
      <c r="S43" s="21"/>
      <c r="T43" s="19"/>
      <c r="U43" s="26"/>
      <c r="V43" s="26"/>
    </row>
    <row r="44" spans="1:22" ht="16.5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19"/>
      <c r="O44" s="19"/>
      <c r="P44" s="19"/>
      <c r="Q44" s="19"/>
      <c r="R44" s="21"/>
      <c r="S44" s="21"/>
      <c r="T44" s="19"/>
      <c r="U44" s="26"/>
      <c r="V44" s="26"/>
    </row>
    <row r="45" spans="1:22" ht="16.5">
      <c r="A45" s="19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19"/>
      <c r="O45" s="19"/>
      <c r="P45" s="19"/>
      <c r="Q45" s="19"/>
      <c r="R45" s="21"/>
      <c r="S45" s="21"/>
      <c r="T45" s="19"/>
      <c r="U45" s="26"/>
      <c r="V45" s="26"/>
    </row>
    <row r="46" spans="1:22" ht="16.5">
      <c r="A46" s="19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19"/>
      <c r="O46" s="19"/>
      <c r="P46" s="19"/>
      <c r="Q46" s="19"/>
      <c r="R46" s="21"/>
      <c r="S46" s="21"/>
      <c r="T46" s="19"/>
      <c r="U46" s="26"/>
      <c r="V46" s="26"/>
    </row>
    <row r="47" spans="1:22" ht="16.5">
      <c r="A47" s="1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19"/>
      <c r="O47" s="19"/>
      <c r="P47" s="19"/>
      <c r="Q47" s="19"/>
      <c r="R47" s="21"/>
      <c r="S47" s="21"/>
      <c r="T47" s="19"/>
      <c r="U47" s="26"/>
      <c r="V47" s="26"/>
    </row>
    <row r="48" spans="1:22" ht="16.5">
      <c r="A48" s="19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19"/>
      <c r="O48" s="19"/>
      <c r="P48" s="19"/>
      <c r="Q48" s="19"/>
      <c r="R48" s="21"/>
      <c r="S48" s="21"/>
      <c r="T48" s="19"/>
      <c r="U48" s="26"/>
      <c r="V48" s="26"/>
    </row>
    <row r="49" spans="1:22" ht="16.5">
      <c r="A49" s="19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19"/>
      <c r="O49" s="19"/>
      <c r="P49" s="19"/>
      <c r="Q49" s="19"/>
      <c r="R49" s="21"/>
      <c r="S49" s="21"/>
      <c r="T49" s="19"/>
      <c r="U49" s="26"/>
      <c r="V49" s="26"/>
    </row>
    <row r="50" spans="1:22" ht="16.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9"/>
      <c r="O50" s="19"/>
      <c r="P50" s="19"/>
      <c r="Q50" s="19"/>
      <c r="R50" s="21"/>
      <c r="S50" s="21"/>
      <c r="T50" s="19"/>
      <c r="U50" s="26"/>
      <c r="V50" s="26"/>
    </row>
    <row r="51" spans="1:22" ht="16.5">
      <c r="A51" s="19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19"/>
      <c r="O51" s="19"/>
      <c r="P51" s="19"/>
      <c r="Q51" s="19"/>
      <c r="R51" s="21"/>
      <c r="S51" s="21"/>
      <c r="T51" s="19"/>
      <c r="U51" s="26"/>
      <c r="V51" s="26"/>
    </row>
    <row r="52" spans="1:22" ht="16.5">
      <c r="A52" s="19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19"/>
      <c r="O52" s="19"/>
      <c r="P52" s="19"/>
      <c r="Q52" s="19"/>
      <c r="R52" s="21"/>
      <c r="S52" s="21"/>
      <c r="T52" s="19"/>
      <c r="U52" s="26"/>
      <c r="V52" s="26"/>
    </row>
    <row r="53" spans="1:22" ht="16.5">
      <c r="A53" s="19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19"/>
      <c r="O53" s="19"/>
      <c r="P53" s="19"/>
      <c r="Q53" s="19"/>
      <c r="R53" s="21"/>
      <c r="S53" s="21"/>
      <c r="T53" s="19"/>
      <c r="U53" s="26"/>
      <c r="V53" s="26"/>
    </row>
    <row r="54" spans="1:22" ht="16.5">
      <c r="A54" s="19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19"/>
      <c r="O54" s="19"/>
      <c r="P54" s="19"/>
      <c r="Q54" s="19"/>
      <c r="R54" s="21"/>
      <c r="S54" s="21"/>
      <c r="T54" s="19"/>
      <c r="U54" s="26"/>
      <c r="V54" s="26"/>
    </row>
    <row r="55" spans="1:22" ht="16.5">
      <c r="A55" s="19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19"/>
      <c r="O55" s="19"/>
      <c r="P55" s="19"/>
      <c r="Q55" s="19"/>
      <c r="R55" s="21"/>
      <c r="S55" s="21"/>
      <c r="T55" s="19"/>
      <c r="U55" s="26"/>
      <c r="V55" s="26"/>
    </row>
    <row r="56" spans="1:22" ht="16.5">
      <c r="A56" s="19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19"/>
      <c r="O56" s="19"/>
      <c r="P56" s="19"/>
      <c r="Q56" s="19"/>
      <c r="R56" s="21"/>
      <c r="S56" s="21"/>
      <c r="T56" s="19"/>
      <c r="U56" s="26"/>
      <c r="V56" s="26"/>
    </row>
    <row r="57" spans="1:22" ht="16.5">
      <c r="A57" s="19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19"/>
      <c r="O57" s="19"/>
      <c r="P57" s="19"/>
      <c r="Q57" s="19"/>
      <c r="R57" s="21"/>
      <c r="S57" s="21"/>
      <c r="T57" s="19"/>
      <c r="U57" s="26"/>
      <c r="V57" s="26"/>
    </row>
    <row r="58" spans="1:22" ht="16.5">
      <c r="A58" s="19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19"/>
      <c r="O58" s="19"/>
      <c r="P58" s="19"/>
      <c r="Q58" s="19"/>
      <c r="R58" s="21"/>
      <c r="S58" s="21"/>
      <c r="T58" s="19"/>
      <c r="U58" s="26"/>
      <c r="V58" s="26"/>
    </row>
    <row r="59" spans="1:22" ht="16.5">
      <c r="A59" s="19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19"/>
      <c r="O59" s="19"/>
      <c r="P59" s="19"/>
      <c r="Q59" s="19"/>
      <c r="R59" s="21"/>
      <c r="S59" s="21"/>
      <c r="T59" s="19"/>
      <c r="U59" s="26"/>
      <c r="V59" s="26"/>
    </row>
    <row r="60" spans="1:22" ht="16.5">
      <c r="A60" s="19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19"/>
      <c r="O60" s="19"/>
      <c r="P60" s="19"/>
      <c r="Q60" s="19"/>
      <c r="R60" s="21"/>
      <c r="S60" s="21"/>
      <c r="T60" s="19"/>
      <c r="U60" s="26"/>
      <c r="V60" s="26"/>
    </row>
    <row r="61" spans="1:22" ht="16.5">
      <c r="A61" s="19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19"/>
      <c r="O61" s="19"/>
      <c r="P61" s="19"/>
      <c r="Q61" s="19"/>
      <c r="R61" s="21"/>
      <c r="S61" s="21"/>
      <c r="T61" s="19"/>
      <c r="U61" s="26"/>
      <c r="V61" s="26"/>
    </row>
    <row r="62" spans="1:22" ht="16.5">
      <c r="A62" s="19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19"/>
      <c r="O62" s="19"/>
      <c r="P62" s="19"/>
      <c r="Q62" s="19"/>
      <c r="R62" s="21"/>
      <c r="S62" s="21"/>
      <c r="T62" s="19"/>
      <c r="U62" s="26"/>
      <c r="V62" s="26"/>
    </row>
    <row r="63" spans="1:22" ht="16.5">
      <c r="A63" s="19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19"/>
      <c r="O63" s="19"/>
      <c r="P63" s="19"/>
      <c r="Q63" s="19"/>
      <c r="R63" s="21"/>
      <c r="S63" s="21"/>
      <c r="T63" s="19"/>
      <c r="U63" s="26"/>
      <c r="V63" s="26"/>
    </row>
    <row r="64" spans="1:22" ht="16.5">
      <c r="A64" s="19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19"/>
      <c r="O64" s="19"/>
      <c r="P64" s="19"/>
      <c r="Q64" s="19"/>
      <c r="R64" s="21"/>
      <c r="S64" s="21"/>
      <c r="T64" s="19"/>
      <c r="U64" s="26"/>
      <c r="V64" s="26"/>
    </row>
    <row r="65" spans="1:22" ht="16.5">
      <c r="A65" s="19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19"/>
      <c r="O65" s="19"/>
      <c r="P65" s="19"/>
      <c r="Q65" s="19"/>
      <c r="R65" s="21"/>
      <c r="S65" s="21"/>
      <c r="T65" s="19"/>
      <c r="U65" s="26"/>
      <c r="V65" s="26"/>
    </row>
    <row r="66" spans="1:22" ht="16.5">
      <c r="A66" s="19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19"/>
      <c r="O66" s="19"/>
      <c r="P66" s="19"/>
      <c r="Q66" s="19"/>
      <c r="R66" s="21"/>
      <c r="S66" s="21"/>
      <c r="T66" s="19"/>
      <c r="U66" s="26"/>
      <c r="V66" s="26"/>
    </row>
    <row r="67" spans="1:22" ht="16.5">
      <c r="A67" s="19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19"/>
      <c r="O67" s="19"/>
      <c r="P67" s="19"/>
      <c r="Q67" s="19"/>
      <c r="R67" s="21"/>
      <c r="S67" s="21"/>
      <c r="T67" s="19"/>
      <c r="U67" s="26"/>
      <c r="V67" s="26"/>
    </row>
    <row r="68" spans="1:22" ht="16.5">
      <c r="A68" s="19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19"/>
      <c r="O68" s="19"/>
      <c r="P68" s="19"/>
      <c r="Q68" s="19"/>
      <c r="R68" s="21"/>
      <c r="S68" s="21"/>
      <c r="T68" s="19"/>
      <c r="U68" s="26"/>
      <c r="V68" s="26"/>
    </row>
    <row r="69" spans="1:22" ht="16.5">
      <c r="A69" s="19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19"/>
      <c r="O69" s="19"/>
      <c r="P69" s="19"/>
      <c r="Q69" s="19"/>
      <c r="R69" s="21"/>
      <c r="S69" s="21"/>
      <c r="T69" s="19"/>
      <c r="U69" s="26"/>
      <c r="V69" s="26"/>
    </row>
    <row r="70" spans="1:22" ht="16.5">
      <c r="A70" s="19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19"/>
      <c r="O70" s="19"/>
      <c r="P70" s="19"/>
      <c r="Q70" s="19"/>
      <c r="R70" s="21"/>
      <c r="S70" s="21"/>
      <c r="T70" s="19"/>
      <c r="U70" s="26"/>
      <c r="V70" s="26"/>
    </row>
    <row r="71" spans="1:22" ht="16.5">
      <c r="A71" s="19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19"/>
      <c r="O71" s="19"/>
      <c r="P71" s="19"/>
      <c r="Q71" s="19"/>
      <c r="R71" s="21"/>
      <c r="S71" s="21"/>
      <c r="T71" s="19"/>
      <c r="U71" s="26"/>
      <c r="V71" s="26"/>
    </row>
    <row r="72" spans="1:22" ht="16.5">
      <c r="A72" s="19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19"/>
      <c r="O72" s="19"/>
      <c r="P72" s="19"/>
      <c r="Q72" s="19"/>
      <c r="R72" s="21"/>
      <c r="S72" s="21"/>
      <c r="T72" s="19"/>
      <c r="U72" s="26"/>
      <c r="V72" s="26"/>
    </row>
    <row r="73" spans="1:22" ht="16.5">
      <c r="A73" s="19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19"/>
      <c r="O73" s="19"/>
      <c r="P73" s="19"/>
      <c r="Q73" s="19"/>
      <c r="R73" s="21"/>
      <c r="S73" s="21"/>
      <c r="T73" s="19"/>
      <c r="U73" s="26"/>
      <c r="V73" s="26"/>
    </row>
    <row r="74" spans="1:22" ht="16.5">
      <c r="A74" s="19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19"/>
      <c r="O74" s="19"/>
      <c r="P74" s="19"/>
      <c r="Q74" s="19"/>
      <c r="R74" s="21"/>
      <c r="S74" s="21"/>
      <c r="T74" s="19"/>
      <c r="U74" s="26"/>
      <c r="V74" s="26"/>
    </row>
    <row r="75" spans="1:22" ht="16.5">
      <c r="A75" s="19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19"/>
      <c r="O75" s="19"/>
      <c r="P75" s="19"/>
      <c r="Q75" s="19"/>
      <c r="R75" s="21"/>
      <c r="S75" s="21"/>
      <c r="T75" s="19"/>
      <c r="U75" s="26"/>
      <c r="V75" s="26"/>
    </row>
    <row r="76" spans="1:22" ht="16.5">
      <c r="A76" s="19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19"/>
      <c r="O76" s="19"/>
      <c r="P76" s="19"/>
      <c r="Q76" s="19"/>
      <c r="R76" s="21"/>
      <c r="S76" s="21"/>
      <c r="T76" s="19"/>
      <c r="U76" s="26"/>
      <c r="V76" s="26"/>
    </row>
    <row r="77" spans="1:22" ht="16.5">
      <c r="A77" s="19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19"/>
      <c r="O77" s="19"/>
      <c r="P77" s="19"/>
      <c r="Q77" s="19"/>
      <c r="R77" s="21"/>
      <c r="S77" s="21"/>
      <c r="T77" s="19"/>
      <c r="U77" s="26"/>
      <c r="V77" s="26"/>
    </row>
    <row r="78" spans="1:22" ht="16.5">
      <c r="A78" s="19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19"/>
      <c r="O78" s="19"/>
      <c r="P78" s="19"/>
      <c r="Q78" s="19"/>
      <c r="R78" s="21"/>
      <c r="S78" s="21"/>
      <c r="T78" s="19"/>
      <c r="U78" s="26"/>
      <c r="V78" s="26"/>
    </row>
    <row r="79" spans="1:22" ht="16.5">
      <c r="A79" s="19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19"/>
      <c r="O79" s="19"/>
      <c r="P79" s="19"/>
      <c r="Q79" s="19"/>
      <c r="R79" s="21"/>
      <c r="S79" s="21"/>
      <c r="T79" s="19"/>
      <c r="U79" s="26"/>
      <c r="V79" s="26"/>
    </row>
    <row r="80" spans="1:22" ht="16.5">
      <c r="A80" s="19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19"/>
      <c r="O80" s="19"/>
      <c r="P80" s="19"/>
      <c r="Q80" s="19"/>
      <c r="R80" s="21"/>
      <c r="S80" s="21"/>
      <c r="T80" s="19"/>
      <c r="U80" s="26"/>
      <c r="V80" s="26"/>
    </row>
    <row r="81" spans="1:22" ht="16.5">
      <c r="A81" s="19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19"/>
      <c r="O81" s="19"/>
      <c r="P81" s="19"/>
      <c r="Q81" s="19"/>
      <c r="R81" s="21"/>
      <c r="S81" s="21"/>
      <c r="T81" s="19"/>
      <c r="U81" s="26"/>
      <c r="V81" s="26"/>
    </row>
    <row r="82" spans="1:22" ht="16.5">
      <c r="A82" s="19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19"/>
      <c r="O82" s="19"/>
      <c r="P82" s="19"/>
      <c r="Q82" s="19"/>
      <c r="R82" s="21"/>
      <c r="S82" s="21"/>
      <c r="T82" s="19"/>
      <c r="U82" s="26"/>
      <c r="V82" s="26"/>
    </row>
    <row r="83" spans="1:22" ht="16.5">
      <c r="A83" s="19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19"/>
      <c r="O83" s="19"/>
      <c r="P83" s="19"/>
      <c r="Q83" s="19"/>
      <c r="R83" s="21"/>
      <c r="S83" s="21"/>
      <c r="T83" s="19"/>
      <c r="U83" s="26"/>
      <c r="V83" s="26"/>
    </row>
    <row r="84" spans="1:22" ht="16.5">
      <c r="A84" s="19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19"/>
      <c r="O84" s="19"/>
      <c r="P84" s="19"/>
      <c r="Q84" s="19"/>
      <c r="R84" s="21"/>
      <c r="S84" s="21"/>
      <c r="T84" s="19"/>
      <c r="U84" s="26"/>
      <c r="V84" s="26"/>
    </row>
    <row r="85" spans="1:22" ht="16.5">
      <c r="A85" s="19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19"/>
      <c r="O85" s="19"/>
      <c r="P85" s="19"/>
      <c r="Q85" s="19"/>
      <c r="R85" s="21"/>
      <c r="S85" s="21"/>
      <c r="T85" s="19"/>
      <c r="U85" s="26"/>
      <c r="V85" s="26"/>
    </row>
    <row r="86" spans="1:22" ht="16.5">
      <c r="A86" s="19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19"/>
      <c r="O86" s="19"/>
      <c r="P86" s="19"/>
      <c r="Q86" s="19"/>
      <c r="R86" s="21"/>
      <c r="S86" s="21"/>
      <c r="T86" s="19"/>
      <c r="U86" s="26"/>
      <c r="V86" s="26"/>
    </row>
    <row r="87" spans="1:22" ht="16.5">
      <c r="A87" s="19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19"/>
      <c r="O87" s="19"/>
      <c r="P87" s="19"/>
      <c r="Q87" s="19"/>
      <c r="R87" s="21"/>
      <c r="S87" s="21"/>
      <c r="T87" s="19"/>
      <c r="U87" s="26"/>
      <c r="V87" s="26"/>
    </row>
    <row r="88" spans="1:22" ht="16.5">
      <c r="A88" s="19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19"/>
      <c r="O88" s="19"/>
      <c r="P88" s="19"/>
      <c r="Q88" s="19"/>
      <c r="R88" s="21"/>
      <c r="S88" s="21"/>
      <c r="T88" s="19"/>
      <c r="U88" s="26"/>
      <c r="V88" s="26"/>
    </row>
    <row r="89" spans="1:22" ht="16.5">
      <c r="A89" s="19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19"/>
      <c r="O89" s="19"/>
      <c r="P89" s="19"/>
      <c r="Q89" s="19"/>
      <c r="R89" s="21"/>
      <c r="S89" s="21"/>
      <c r="T89" s="19"/>
      <c r="U89" s="26"/>
      <c r="V89" s="26"/>
    </row>
    <row r="90" spans="1:22" ht="16.5">
      <c r="A90" s="19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19"/>
      <c r="O90" s="19"/>
      <c r="P90" s="19"/>
      <c r="Q90" s="19"/>
      <c r="R90" s="21"/>
      <c r="S90" s="21"/>
      <c r="T90" s="19"/>
      <c r="U90" s="26"/>
      <c r="V90" s="26"/>
    </row>
    <row r="91" spans="1:22" ht="16.5">
      <c r="A91" s="19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19"/>
      <c r="O91" s="19"/>
      <c r="P91" s="19"/>
      <c r="Q91" s="19"/>
      <c r="R91" s="21"/>
      <c r="S91" s="21"/>
      <c r="T91" s="19"/>
      <c r="U91" s="26"/>
      <c r="V91" s="26"/>
    </row>
    <row r="92" spans="1:22" ht="16.5">
      <c r="A92" s="19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19"/>
      <c r="O92" s="19"/>
      <c r="P92" s="19"/>
      <c r="Q92" s="19"/>
      <c r="R92" s="21"/>
      <c r="S92" s="21"/>
      <c r="T92" s="19"/>
      <c r="U92" s="26"/>
      <c r="V92" s="26"/>
    </row>
    <row r="93" spans="1:22" ht="16.5">
      <c r="A93" s="19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19"/>
      <c r="O93" s="19"/>
      <c r="P93" s="19"/>
      <c r="Q93" s="19"/>
      <c r="R93" s="21"/>
      <c r="S93" s="21"/>
      <c r="T93" s="19"/>
      <c r="U93" s="26"/>
      <c r="V93" s="26"/>
    </row>
    <row r="94" spans="1:22" ht="16.5">
      <c r="A94" s="19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19"/>
      <c r="O94" s="19"/>
      <c r="P94" s="19"/>
      <c r="Q94" s="19"/>
      <c r="R94" s="21"/>
      <c r="S94" s="21"/>
      <c r="T94" s="19"/>
      <c r="U94" s="26"/>
      <c r="V94" s="26"/>
    </row>
    <row r="95" spans="1:22" ht="16.5">
      <c r="A95" s="19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19"/>
      <c r="O95" s="19"/>
      <c r="P95" s="19"/>
      <c r="Q95" s="19"/>
      <c r="R95" s="21"/>
      <c r="S95" s="21"/>
      <c r="T95" s="19"/>
      <c r="U95" s="26"/>
      <c r="V95" s="26"/>
    </row>
    <row r="96" spans="1:22" ht="16.5">
      <c r="A96" s="19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19"/>
      <c r="O96" s="19"/>
      <c r="P96" s="19"/>
      <c r="Q96" s="19"/>
      <c r="R96" s="21"/>
      <c r="S96" s="21"/>
      <c r="T96" s="19"/>
      <c r="U96" s="26"/>
      <c r="V96" s="26"/>
    </row>
    <row r="97" spans="1:22" ht="16.5">
      <c r="A97" s="19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19"/>
      <c r="O97" s="19"/>
      <c r="P97" s="19"/>
      <c r="Q97" s="19"/>
      <c r="R97" s="21"/>
      <c r="S97" s="21"/>
      <c r="T97" s="19"/>
      <c r="U97" s="26"/>
      <c r="V97" s="26"/>
    </row>
    <row r="98" spans="1:22" ht="16.5">
      <c r="A98" s="19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19"/>
      <c r="O98" s="19"/>
      <c r="P98" s="19"/>
      <c r="Q98" s="19"/>
      <c r="R98" s="21"/>
      <c r="S98" s="21"/>
      <c r="T98" s="19"/>
      <c r="U98" s="26"/>
      <c r="V98" s="26"/>
    </row>
    <row r="99" spans="1:22" ht="16.5">
      <c r="A99" s="19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19"/>
      <c r="O99" s="19"/>
      <c r="P99" s="19"/>
      <c r="Q99" s="19"/>
      <c r="R99" s="21"/>
      <c r="S99" s="21"/>
      <c r="T99" s="19"/>
      <c r="U99" s="26"/>
      <c r="V99" s="26"/>
    </row>
    <row r="100" spans="1:22" ht="16.5">
      <c r="A100" s="19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19"/>
      <c r="O100" s="19"/>
      <c r="P100" s="19"/>
      <c r="Q100" s="19"/>
      <c r="R100" s="21"/>
      <c r="S100" s="21"/>
      <c r="T100" s="19"/>
      <c r="U100" s="26"/>
      <c r="V100" s="26"/>
    </row>
    <row r="101" spans="1:22" ht="16.5">
      <c r="A101" s="19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19"/>
      <c r="O101" s="19"/>
      <c r="P101" s="19"/>
      <c r="Q101" s="19"/>
      <c r="R101" s="21"/>
      <c r="S101" s="21"/>
      <c r="T101" s="19"/>
      <c r="U101" s="26"/>
      <c r="V101" s="26"/>
    </row>
    <row r="102" spans="1:22" ht="16.5">
      <c r="A102" s="19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19"/>
      <c r="O102" s="19"/>
      <c r="P102" s="19"/>
      <c r="Q102" s="19"/>
      <c r="R102" s="21"/>
      <c r="S102" s="21"/>
      <c r="T102" s="19"/>
      <c r="U102" s="26"/>
      <c r="V102" s="26"/>
    </row>
    <row r="103" spans="1:22" ht="16.5">
      <c r="A103" s="19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19"/>
      <c r="O103" s="19"/>
      <c r="P103" s="19"/>
      <c r="Q103" s="19"/>
      <c r="R103" s="21"/>
      <c r="S103" s="21"/>
      <c r="T103" s="19"/>
      <c r="U103" s="26"/>
      <c r="V103" s="26"/>
    </row>
    <row r="104" spans="1:22" ht="16.5">
      <c r="A104" s="19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19"/>
      <c r="O104" s="19"/>
      <c r="P104" s="19"/>
      <c r="Q104" s="19"/>
      <c r="R104" s="21"/>
      <c r="S104" s="21"/>
      <c r="T104" s="19"/>
      <c r="U104" s="26"/>
      <c r="V104" s="26"/>
    </row>
    <row r="105" spans="1:22" ht="16.5">
      <c r="A105" s="19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19"/>
      <c r="O105" s="19"/>
      <c r="P105" s="19"/>
      <c r="Q105" s="19"/>
      <c r="R105" s="21"/>
      <c r="S105" s="21"/>
      <c r="T105" s="19"/>
      <c r="U105" s="26"/>
      <c r="V105" s="26"/>
    </row>
    <row r="106" spans="1:22" ht="16.5">
      <c r="A106" s="19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19"/>
      <c r="O106" s="19"/>
      <c r="P106" s="19"/>
      <c r="Q106" s="19"/>
      <c r="R106" s="21"/>
      <c r="S106" s="21"/>
      <c r="T106" s="19"/>
      <c r="U106" s="26"/>
      <c r="V106" s="26"/>
    </row>
  </sheetData>
  <sheetProtection/>
  <dataValidations count="21">
    <dataValidation type="textLength" operator="lessThanOrEqual" showInputMessage="1" showErrorMessage="1" prompt="如為匯出匯款則不可為空白!!&#10;" errorTitle="收款幣別長度" error="最多為3位" sqref="C103:C106">
      <formula1>3</formula1>
    </dataValidation>
    <dataValidation type="textLength" operator="lessThanOrEqual" allowBlank="1" showInputMessage="1" showErrorMessage="1" sqref="R107:S65536 R1:S2">
      <formula1>140</formula1>
    </dataValidation>
    <dataValidation type="textLength" operator="lessThanOrEqual" allowBlank="1" showInputMessage="1" showErrorMessage="1" sqref="V107:V65536 V1:V2">
      <formula1>200</formula1>
    </dataValidation>
    <dataValidation type="list" operator="lessThan" showInputMessage="1" showErrorMessage="1" prompt="如為匯出匯款則不可為空白!!&#10;" errorTitle="收款幣別長度" error="最多為3位" sqref="C3:C102">
      <formula1>匯款幣別</formula1>
    </dataValidation>
    <dataValidation allowBlank="1" showInputMessage="1" showErrorMessage="1" prompt="1-轉入上銀帳號&#10;2-匯出匯款" sqref="A2"/>
    <dataValidation allowBlank="1" showInputMessage="1" showErrorMessage="1" prompt="匯款-限SWIFT允許字元" sqref="D2:G2"/>
    <dataValidation allowBlank="1" showInputMessage="1" showErrorMessage="1" prompt="N-無&#10;Y-全額到匯&#10;(未填為N)" sqref="Q2"/>
    <dataValidation allowBlank="1" showInputMessage="1" showErrorMessage="1" prompt="N-不通知&#10;Y-通知&#10;(未填為N)&#10;" sqref="T2"/>
    <dataValidation type="list" allowBlank="1" showInputMessage="1" showErrorMessage="1" sqref="N3:P106">
      <formula1>DBU匯款性質</formula1>
    </dataValidation>
    <dataValidation type="list" allowBlank="1" showInputMessage="1" showErrorMessage="1" prompt="N-無 Yo&#10;Y-全額到匯&#10;(未填為N)" sqref="Q3:Q106">
      <formula1>全額到匯</formula1>
    </dataValidation>
    <dataValidation type="list" allowBlank="1" showInputMessage="1" showErrorMessage="1" prompt="N-不通知&#10;Y-通知&#10;(未填為N)&#10;" sqref="T3:T106">
      <formula1>交易結果通知</formula1>
    </dataValidation>
    <dataValidation type="textLength" showInputMessage="1" showErrorMessage="1" prompt="限SWIFT允許字元&#10;除英數字外僅可輸入/-?:(){}.,'+及空格&#10;欄位第一字元不可為:及-" error="長度不可為0或大於35位!" sqref="L3:M106">
      <formula1>1</formula1>
      <formula2>35</formula2>
    </dataValidation>
    <dataValidation type="textLength" operator="lessThanOrEqual" allowBlank="1" showInputMessage="1" showErrorMessage="1" prompt="若輸入多組Email，請用;隔開" sqref="V3:V106">
      <formula1>200</formula1>
    </dataValidation>
    <dataValidation type="list" operator="equal" allowBlank="1" showInputMessage="1" showErrorMessage="1" prompt="請輸入&#10;1-轉入上銀帳號&#10;3-匯出匯款" errorTitle="匯款種類說明" error="請輸入&#10;1-轉入上銀帳號&#10;3-匯出匯款" sqref="A3:A106">
      <formula1>匯款性質New</formula1>
    </dataValidation>
    <dataValidation type="textLength" operator="lessThanOrEqual" showInputMessage="1" showErrorMessage="1" prompt="匯款-英數字" sqref="I3:I106">
      <formula1>34</formula1>
    </dataValidation>
    <dataValidation type="textLength" showInputMessage="1" showErrorMessage="1" prompt="1.收款人地址/電話，得以城市及國名方式填入&#10;2.允許字元除英數字外僅可輸入/-?:(){}.,'+及空格&#10;欄位第一字元不可為:及-" error="長度不可為0或大於35位!" sqref="D3:D106 J3:K106">
      <formula1>1</formula1>
      <formula2>35</formula2>
    </dataValidation>
    <dataValidation type="textLength" operator="lessThanOrEqual" allowBlank="1" showInputMessage="1" showErrorMessage="1" prompt="中英數字，中文字限輸入12個字。" sqref="R3:R106">
      <formula1>50</formula1>
    </dataValidation>
    <dataValidation type="textLength" operator="lessThanOrEqual" showInputMessage="1" showErrorMessage="1" prompt="匯款-英數字，如FW123456789或CH123456" sqref="H3:H106">
      <formula1>34</formula1>
    </dataValidation>
    <dataValidation type="textLength" operator="lessThanOrEqual" allowBlank="1" showInputMessage="1" showErrorMessage="1" prompt="如有指定通匯行，請於此欄輸入。" sqref="S3:S106">
      <formula1>100</formula1>
    </dataValidation>
    <dataValidation type="textLength" showInputMessage="1" showErrorMessage="1" prompt="1.收款人地址/電話，得以城市及國名方式填入&#10;2.允許字元除英數字外僅可輸入/-?:(){}.,'+及空格&#10;欄位第一字元不可為:及-" sqref="E3:E106">
      <formula1>0</formula1>
      <formula2>35</formula2>
    </dataValidation>
    <dataValidation type="textLength" showInputMessage="1" showErrorMessage="1" prompt="匯款-限SWIFT允許字元&#10;除英數字外僅可輸入/-?:(){}.,'+及空格&#10;欄位第一字元不可為:及-" sqref="F3:G106">
      <formula1>0</formula1>
      <formula2>35</formula2>
    </dataValidation>
  </dataValidations>
  <hyperlinks>
    <hyperlink ref="V3" r:id="rId1" display="aa@test.com.tw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3"/>
  <sheetViews>
    <sheetView zoomScalePageLayoutView="0" workbookViewId="0" topLeftCell="A1">
      <selection activeCell="E16" sqref="E16"/>
    </sheetView>
  </sheetViews>
  <sheetFormatPr defaultColWidth="9.00390625" defaultRowHeight="16.5"/>
  <cols>
    <col min="1" max="1" width="33.00390625" style="0" customWidth="1"/>
  </cols>
  <sheetData>
    <row r="1" ht="16.5">
      <c r="A1" t="s">
        <v>307</v>
      </c>
    </row>
    <row r="2" ht="16.5">
      <c r="A2" t="s">
        <v>309</v>
      </c>
    </row>
    <row r="3" ht="16.5">
      <c r="A3" t="s">
        <v>311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A2"/>
  <sheetViews>
    <sheetView zoomScalePageLayoutView="0" workbookViewId="0" topLeftCell="A1">
      <selection activeCell="A1" sqref="A1:A2"/>
    </sheetView>
  </sheetViews>
  <sheetFormatPr defaultColWidth="9.00390625" defaultRowHeight="16.5"/>
  <sheetData>
    <row r="1" ht="16.5">
      <c r="A1" t="s">
        <v>292</v>
      </c>
    </row>
    <row r="2" ht="16.5">
      <c r="A2" t="s">
        <v>330</v>
      </c>
    </row>
    <row r="15" ht="16.5" hidden="1"/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V3"/>
  <sheetViews>
    <sheetView zoomScalePageLayoutView="0" workbookViewId="0" topLeftCell="A1">
      <selection activeCell="A1" sqref="A1:IV16384"/>
    </sheetView>
  </sheetViews>
  <sheetFormatPr defaultColWidth="200.625" defaultRowHeight="16.5"/>
  <cols>
    <col min="1" max="1" width="2.50390625" style="23" bestFit="1" customWidth="1"/>
    <col min="2" max="2" width="25.00390625" style="23" bestFit="1" customWidth="1"/>
    <col min="3" max="3" width="15.00390625" style="23" bestFit="1" customWidth="1"/>
    <col min="4" max="4" width="3.50390625" style="23" bestFit="1" customWidth="1"/>
    <col min="5" max="5" width="2.50390625" style="23" bestFit="1" customWidth="1"/>
    <col min="6" max="6" width="4.50390625" style="23" bestFit="1" customWidth="1"/>
    <col min="7" max="7" width="2.875" style="23" bestFit="1" customWidth="1"/>
    <col min="8" max="8" width="8.875" style="23" bestFit="1" customWidth="1"/>
    <col min="9" max="9" width="81.125" style="23" bestFit="1" customWidth="1"/>
    <col min="10" max="10" width="4.375" style="23" customWidth="1"/>
    <col min="11" max="16384" width="200.625" style="23" customWidth="1"/>
  </cols>
  <sheetData>
    <row r="1" spans="1:22" ht="15.75">
      <c r="A1" s="23" t="s">
        <v>83</v>
      </c>
      <c r="B1" s="23" t="s">
        <v>306</v>
      </c>
      <c r="C1" s="23" t="s">
        <v>88</v>
      </c>
      <c r="D1" s="23" t="s">
        <v>99</v>
      </c>
      <c r="E1" s="23" t="s">
        <v>39</v>
      </c>
      <c r="F1" s="23" t="s">
        <v>39</v>
      </c>
      <c r="G1" s="23" t="s">
        <v>39</v>
      </c>
      <c r="H1" s="23" t="s">
        <v>100</v>
      </c>
      <c r="I1" s="23" t="s">
        <v>101</v>
      </c>
      <c r="J1" s="23" t="s">
        <v>102</v>
      </c>
      <c r="K1" s="23" t="s">
        <v>103</v>
      </c>
      <c r="L1" s="23" t="s">
        <v>39</v>
      </c>
      <c r="M1" s="23" t="s">
        <v>39</v>
      </c>
      <c r="N1" s="23" t="s">
        <v>290</v>
      </c>
      <c r="O1" s="23" t="s">
        <v>295</v>
      </c>
      <c r="P1" s="23" t="s">
        <v>296</v>
      </c>
      <c r="Q1" s="23" t="s">
        <v>45</v>
      </c>
      <c r="R1" s="23" t="s">
        <v>104</v>
      </c>
      <c r="S1" s="23" t="s">
        <v>90</v>
      </c>
      <c r="T1" s="23" t="s">
        <v>46</v>
      </c>
      <c r="U1" s="23" t="s">
        <v>105</v>
      </c>
      <c r="V1" s="23" t="s">
        <v>106</v>
      </c>
    </row>
    <row r="2" spans="1:22" ht="15.75">
      <c r="A2" s="23" t="s">
        <v>83</v>
      </c>
      <c r="B2" s="23" t="s">
        <v>308</v>
      </c>
      <c r="C2" s="23" t="s">
        <v>297</v>
      </c>
      <c r="D2" s="23" t="s">
        <v>99</v>
      </c>
      <c r="E2" s="23" t="s">
        <v>39</v>
      </c>
      <c r="F2" s="23" t="s">
        <v>39</v>
      </c>
      <c r="G2" s="23" t="s">
        <v>39</v>
      </c>
      <c r="H2" s="23" t="s">
        <v>100</v>
      </c>
      <c r="I2" s="23" t="s">
        <v>101</v>
      </c>
      <c r="J2" s="23" t="s">
        <v>102</v>
      </c>
      <c r="K2" s="23" t="s">
        <v>103</v>
      </c>
      <c r="L2" s="23" t="s">
        <v>39</v>
      </c>
      <c r="M2" s="23" t="s">
        <v>39</v>
      </c>
      <c r="N2" s="23" t="s">
        <v>290</v>
      </c>
      <c r="O2" s="23" t="s">
        <v>210</v>
      </c>
      <c r="P2" s="23" t="s">
        <v>298</v>
      </c>
      <c r="Q2" s="23" t="s">
        <v>45</v>
      </c>
      <c r="R2" s="23" t="s">
        <v>104</v>
      </c>
      <c r="S2" s="23" t="s">
        <v>90</v>
      </c>
      <c r="T2" s="23" t="s">
        <v>46</v>
      </c>
      <c r="U2" s="23" t="s">
        <v>105</v>
      </c>
      <c r="V2" s="23" t="s">
        <v>301</v>
      </c>
    </row>
    <row r="3" spans="1:22" ht="15.75">
      <c r="A3" s="23" t="s">
        <v>83</v>
      </c>
      <c r="B3" s="23" t="s">
        <v>310</v>
      </c>
      <c r="C3" s="23" t="s">
        <v>88</v>
      </c>
      <c r="D3" s="23" t="s">
        <v>302</v>
      </c>
      <c r="E3" s="23" t="s">
        <v>39</v>
      </c>
      <c r="F3" s="23" t="s">
        <v>39</v>
      </c>
      <c r="G3" s="23" t="s">
        <v>39</v>
      </c>
      <c r="H3" s="23" t="s">
        <v>100</v>
      </c>
      <c r="I3" s="23" t="s">
        <v>101</v>
      </c>
      <c r="J3" s="23" t="s">
        <v>102</v>
      </c>
      <c r="K3" s="23" t="s">
        <v>103</v>
      </c>
      <c r="L3" s="23" t="s">
        <v>39</v>
      </c>
      <c r="M3" s="23" t="s">
        <v>39</v>
      </c>
      <c r="N3" s="23" t="s">
        <v>290</v>
      </c>
      <c r="O3" s="23" t="s">
        <v>210</v>
      </c>
      <c r="P3" s="23" t="s">
        <v>298</v>
      </c>
      <c r="Q3" s="23" t="s">
        <v>45</v>
      </c>
      <c r="R3" s="23" t="s">
        <v>303</v>
      </c>
      <c r="S3" s="23" t="s">
        <v>90</v>
      </c>
      <c r="T3" s="23" t="s">
        <v>46</v>
      </c>
      <c r="U3" s="23" t="s">
        <v>105</v>
      </c>
      <c r="V3" s="23" t="s">
        <v>304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B9"/>
  <sheetViews>
    <sheetView zoomScalePageLayoutView="0" workbookViewId="0" topLeftCell="A1">
      <selection activeCell="E12" sqref="E12"/>
    </sheetView>
  </sheetViews>
  <sheetFormatPr defaultColWidth="9.00390625" defaultRowHeight="16.5"/>
  <cols>
    <col min="1" max="1" width="14.375" style="6" customWidth="1"/>
    <col min="2" max="2" width="19.625" style="0" customWidth="1"/>
  </cols>
  <sheetData>
    <row r="1" spans="1:2" ht="16.5">
      <c r="A1" s="7" t="s">
        <v>184</v>
      </c>
      <c r="B1" s="8" t="s">
        <v>185</v>
      </c>
    </row>
    <row r="2" spans="1:2" ht="16.5">
      <c r="A2" s="9">
        <v>1</v>
      </c>
      <c r="B2" s="10" t="s">
        <v>2</v>
      </c>
    </row>
    <row r="3" spans="1:2" ht="16.5">
      <c r="A3" s="9">
        <v>2</v>
      </c>
      <c r="B3" s="10" t="s">
        <v>3</v>
      </c>
    </row>
    <row r="4" spans="1:2" ht="16.5">
      <c r="A4" s="9">
        <v>3</v>
      </c>
      <c r="B4" s="10" t="s">
        <v>4</v>
      </c>
    </row>
    <row r="5" spans="1:2" ht="16.5">
      <c r="A5" s="9">
        <v>4</v>
      </c>
      <c r="B5" s="10" t="s">
        <v>5</v>
      </c>
    </row>
    <row r="6" spans="1:2" ht="16.5">
      <c r="A6" s="9">
        <v>5</v>
      </c>
      <c r="B6" s="10" t="s">
        <v>6</v>
      </c>
    </row>
    <row r="7" spans="1:2" ht="16.5">
      <c r="A7" s="9">
        <v>6</v>
      </c>
      <c r="B7" s="10" t="s">
        <v>7</v>
      </c>
    </row>
    <row r="8" spans="1:2" ht="16.5">
      <c r="A8" s="9">
        <v>7</v>
      </c>
      <c r="B8" s="10" t="s">
        <v>8</v>
      </c>
    </row>
    <row r="9" spans="1:2" ht="16.5">
      <c r="A9" s="9">
        <v>8</v>
      </c>
      <c r="B9" s="10" t="s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B111"/>
  <sheetViews>
    <sheetView zoomScalePageLayoutView="0" workbookViewId="0" topLeftCell="A78">
      <selection activeCell="D95" sqref="D95"/>
    </sheetView>
  </sheetViews>
  <sheetFormatPr defaultColWidth="9.00390625" defaultRowHeight="16.5"/>
  <cols>
    <col min="1" max="1" width="12.75390625" style="4" customWidth="1"/>
    <col min="2" max="2" width="64.875" style="4" bestFit="1" customWidth="1"/>
    <col min="3" max="16384" width="9.00390625" style="4" customWidth="1"/>
  </cols>
  <sheetData>
    <row r="1" spans="1:2" ht="15.75">
      <c r="A1" s="3" t="s">
        <v>184</v>
      </c>
      <c r="B1" s="3" t="s">
        <v>185</v>
      </c>
    </row>
    <row r="2" spans="1:2" ht="15.75">
      <c r="A2" s="40">
        <v>111</v>
      </c>
      <c r="B2" s="40" t="s">
        <v>133</v>
      </c>
    </row>
    <row r="3" spans="1:2" ht="15.75">
      <c r="A3" s="40">
        <v>112</v>
      </c>
      <c r="B3" s="40" t="s">
        <v>186</v>
      </c>
    </row>
    <row r="4" spans="1:2" ht="15.75">
      <c r="A4" s="40">
        <v>115</v>
      </c>
      <c r="B4" s="40" t="s">
        <v>134</v>
      </c>
    </row>
    <row r="5" spans="1:2" ht="15.75">
      <c r="A5" s="40">
        <v>116</v>
      </c>
      <c r="B5" s="40" t="s">
        <v>187</v>
      </c>
    </row>
    <row r="6" spans="1:2" ht="15.75">
      <c r="A6" s="40" t="s">
        <v>209</v>
      </c>
      <c r="B6" s="40" t="s">
        <v>135</v>
      </c>
    </row>
    <row r="7" spans="1:2" ht="15.75">
      <c r="A7" s="40" t="s">
        <v>210</v>
      </c>
      <c r="B7" s="40" t="s">
        <v>136</v>
      </c>
    </row>
    <row r="8" spans="1:2" ht="15.75">
      <c r="A8" s="40" t="s">
        <v>211</v>
      </c>
      <c r="B8" s="40" t="s">
        <v>137</v>
      </c>
    </row>
    <row r="9" spans="1:2" ht="15.75">
      <c r="A9" s="40" t="s">
        <v>212</v>
      </c>
      <c r="B9" s="40" t="s">
        <v>138</v>
      </c>
    </row>
    <row r="10" spans="1:2" ht="15.75">
      <c r="A10" s="40" t="s">
        <v>213</v>
      </c>
      <c r="B10" s="40" t="s">
        <v>139</v>
      </c>
    </row>
    <row r="11" spans="1:2" ht="15.75">
      <c r="A11" s="40">
        <v>121</v>
      </c>
      <c r="B11" s="40" t="s">
        <v>140</v>
      </c>
    </row>
    <row r="12" spans="1:2" ht="15.75">
      <c r="A12" s="40">
        <v>122</v>
      </c>
      <c r="B12" s="40" t="s">
        <v>141</v>
      </c>
    </row>
    <row r="13" spans="1:2" ht="15.75">
      <c r="A13" s="40">
        <v>123</v>
      </c>
      <c r="B13" s="40" t="s">
        <v>142</v>
      </c>
    </row>
    <row r="14" spans="1:2" ht="15.75">
      <c r="A14" s="40">
        <v>129</v>
      </c>
      <c r="B14" s="40" t="s">
        <v>143</v>
      </c>
    </row>
    <row r="15" spans="1:2" ht="15.75">
      <c r="A15" s="40">
        <v>131</v>
      </c>
      <c r="B15" s="40" t="s">
        <v>188</v>
      </c>
    </row>
    <row r="16" spans="1:2" ht="15.75">
      <c r="A16" s="40">
        <v>132</v>
      </c>
      <c r="B16" s="40" t="s">
        <v>189</v>
      </c>
    </row>
    <row r="17" spans="1:2" ht="15.75">
      <c r="A17" s="40" t="s">
        <v>237</v>
      </c>
      <c r="B17" s="40" t="s">
        <v>238</v>
      </c>
    </row>
    <row r="18" spans="1:2" ht="15.75">
      <c r="A18" s="40">
        <v>134</v>
      </c>
      <c r="B18" s="40" t="s">
        <v>144</v>
      </c>
    </row>
    <row r="19" spans="1:2" ht="15.75">
      <c r="A19" s="40">
        <v>135</v>
      </c>
      <c r="B19" s="40" t="s">
        <v>190</v>
      </c>
    </row>
    <row r="20" spans="1:2" ht="15.75">
      <c r="A20" s="40" t="s">
        <v>214</v>
      </c>
      <c r="B20" s="40" t="s">
        <v>145</v>
      </c>
    </row>
    <row r="21" spans="1:2" ht="15.75">
      <c r="A21" s="40" t="s">
        <v>215</v>
      </c>
      <c r="B21" s="40" t="s">
        <v>146</v>
      </c>
    </row>
    <row r="22" spans="1:2" ht="15.75">
      <c r="A22" s="40" t="s">
        <v>216</v>
      </c>
      <c r="B22" s="40" t="s">
        <v>147</v>
      </c>
    </row>
    <row r="23" spans="1:2" ht="15.75">
      <c r="A23" s="40">
        <v>191</v>
      </c>
      <c r="B23" s="40" t="s">
        <v>148</v>
      </c>
    </row>
    <row r="24" spans="1:2" ht="15.75">
      <c r="A24" s="40">
        <v>192</v>
      </c>
      <c r="B24" s="40" t="s">
        <v>191</v>
      </c>
    </row>
    <row r="25" spans="1:2" ht="15.75">
      <c r="A25" s="40">
        <v>193</v>
      </c>
      <c r="B25" s="40" t="s">
        <v>149</v>
      </c>
    </row>
    <row r="26" spans="1:2" ht="15.75">
      <c r="A26" s="40" t="s">
        <v>239</v>
      </c>
      <c r="B26" s="40" t="s">
        <v>240</v>
      </c>
    </row>
    <row r="27" spans="1:2" ht="15.75">
      <c r="A27" s="40">
        <v>195</v>
      </c>
      <c r="B27" s="40" t="s">
        <v>150</v>
      </c>
    </row>
    <row r="28" spans="1:2" ht="15.75">
      <c r="A28" s="40">
        <v>196</v>
      </c>
      <c r="B28" s="40" t="s">
        <v>192</v>
      </c>
    </row>
    <row r="29" spans="1:2" ht="15.75">
      <c r="A29" s="40" t="s">
        <v>193</v>
      </c>
      <c r="B29" s="40" t="s">
        <v>151</v>
      </c>
    </row>
    <row r="30" spans="1:2" ht="15.75">
      <c r="A30" s="40" t="s">
        <v>194</v>
      </c>
      <c r="B30" s="40" t="s">
        <v>195</v>
      </c>
    </row>
    <row r="31" spans="1:2" ht="15.75">
      <c r="A31" s="40" t="s">
        <v>196</v>
      </c>
      <c r="B31" s="40" t="s">
        <v>197</v>
      </c>
    </row>
    <row r="32" spans="1:2" ht="15.75">
      <c r="A32" s="40" t="s">
        <v>198</v>
      </c>
      <c r="B32" s="40" t="s">
        <v>199</v>
      </c>
    </row>
    <row r="33" spans="1:2" ht="15.75">
      <c r="A33" s="40" t="s">
        <v>200</v>
      </c>
      <c r="B33" s="40" t="s">
        <v>201</v>
      </c>
    </row>
    <row r="34" spans="1:2" ht="15.75">
      <c r="A34" s="40" t="s">
        <v>202</v>
      </c>
      <c r="B34" s="40" t="s">
        <v>121</v>
      </c>
    </row>
    <row r="35" spans="1:2" ht="15.75">
      <c r="A35" s="40" t="s">
        <v>203</v>
      </c>
      <c r="B35" s="40" t="s">
        <v>122</v>
      </c>
    </row>
    <row r="36" spans="1:2" ht="15.75">
      <c r="A36" s="40" t="s">
        <v>116</v>
      </c>
      <c r="B36" s="40" t="s">
        <v>123</v>
      </c>
    </row>
    <row r="37" spans="1:2" ht="15.75">
      <c r="A37" s="40" t="s">
        <v>117</v>
      </c>
      <c r="B37" s="40" t="s">
        <v>124</v>
      </c>
    </row>
    <row r="38" spans="1:2" ht="15.75">
      <c r="A38" s="40" t="s">
        <v>118</v>
      </c>
      <c r="B38" s="40" t="s">
        <v>125</v>
      </c>
    </row>
    <row r="39" spans="1:2" ht="15.75">
      <c r="A39" s="40" t="s">
        <v>119</v>
      </c>
      <c r="B39" s="40" t="s">
        <v>126</v>
      </c>
    </row>
    <row r="40" spans="1:2" ht="15.75">
      <c r="A40" s="40" t="s">
        <v>217</v>
      </c>
      <c r="B40" s="40" t="s">
        <v>152</v>
      </c>
    </row>
    <row r="41" spans="1:2" ht="15.75">
      <c r="A41" s="40" t="s">
        <v>218</v>
      </c>
      <c r="B41" s="40" t="s">
        <v>153</v>
      </c>
    </row>
    <row r="42" spans="1:2" ht="15.75">
      <c r="A42" s="40" t="s">
        <v>219</v>
      </c>
      <c r="B42" s="40" t="s">
        <v>154</v>
      </c>
    </row>
    <row r="43" spans="1:2" ht="15.75">
      <c r="A43" s="40">
        <v>210</v>
      </c>
      <c r="B43" s="40" t="s">
        <v>204</v>
      </c>
    </row>
    <row r="44" spans="1:2" ht="15.75">
      <c r="A44" s="40">
        <v>220</v>
      </c>
      <c r="B44" s="40" t="s">
        <v>205</v>
      </c>
    </row>
    <row r="45" spans="1:2" ht="15.75">
      <c r="A45" s="40">
        <v>250</v>
      </c>
      <c r="B45" s="40" t="s">
        <v>206</v>
      </c>
    </row>
    <row r="46" spans="1:2" ht="15.75">
      <c r="A46" s="40" t="s">
        <v>241</v>
      </c>
      <c r="B46" s="40" t="s">
        <v>243</v>
      </c>
    </row>
    <row r="47" spans="1:2" ht="15.75">
      <c r="A47" s="40" t="s">
        <v>242</v>
      </c>
      <c r="B47" s="40" t="s">
        <v>245</v>
      </c>
    </row>
    <row r="48" spans="1:2" ht="15.75">
      <c r="A48" s="40">
        <v>264</v>
      </c>
      <c r="B48" s="40" t="s">
        <v>244</v>
      </c>
    </row>
    <row r="49" spans="1:2" ht="15.75">
      <c r="A49" s="40">
        <v>270</v>
      </c>
      <c r="B49" s="40" t="s">
        <v>207</v>
      </c>
    </row>
    <row r="50" spans="1:2" ht="15.75">
      <c r="A50" s="40">
        <v>280</v>
      </c>
      <c r="B50" s="40" t="s">
        <v>155</v>
      </c>
    </row>
    <row r="51" spans="1:2" ht="15.75">
      <c r="A51" s="40" t="s">
        <v>220</v>
      </c>
      <c r="B51" s="40" t="s">
        <v>156</v>
      </c>
    </row>
    <row r="52" spans="1:2" ht="15.75">
      <c r="A52" s="40" t="s">
        <v>221</v>
      </c>
      <c r="B52" s="40" t="s">
        <v>157</v>
      </c>
    </row>
    <row r="53" spans="1:2" ht="15.75">
      <c r="A53" s="40" t="s">
        <v>246</v>
      </c>
      <c r="B53" s="40" t="s">
        <v>247</v>
      </c>
    </row>
    <row r="54" spans="1:2" ht="15.75">
      <c r="A54" s="40" t="s">
        <v>248</v>
      </c>
      <c r="B54" s="40" t="s">
        <v>249</v>
      </c>
    </row>
    <row r="55" spans="1:2" ht="15.75">
      <c r="A55" s="40" t="s">
        <v>250</v>
      </c>
      <c r="B55" s="40" t="s">
        <v>251</v>
      </c>
    </row>
    <row r="56" spans="1:2" ht="15.75">
      <c r="A56" s="40">
        <v>340</v>
      </c>
      <c r="B56" s="40" t="s">
        <v>158</v>
      </c>
    </row>
    <row r="57" spans="1:2" ht="15.75">
      <c r="A57" s="40" t="s">
        <v>252</v>
      </c>
      <c r="B57" s="40" t="s">
        <v>253</v>
      </c>
    </row>
    <row r="58" spans="1:2" ht="15.75">
      <c r="A58" s="40" t="s">
        <v>254</v>
      </c>
      <c r="B58" s="40" t="s">
        <v>255</v>
      </c>
    </row>
    <row r="59" spans="1:2" ht="15.75">
      <c r="A59" s="40" t="s">
        <v>256</v>
      </c>
      <c r="B59" s="40" t="s">
        <v>257</v>
      </c>
    </row>
    <row r="60" spans="1:2" ht="15.75">
      <c r="A60" s="40">
        <v>391</v>
      </c>
      <c r="B60" s="40" t="s">
        <v>159</v>
      </c>
    </row>
    <row r="61" spans="1:2" ht="15.75">
      <c r="A61" s="40">
        <v>392</v>
      </c>
      <c r="B61" s="40" t="s">
        <v>208</v>
      </c>
    </row>
    <row r="62" spans="1:2" ht="15.75">
      <c r="A62" s="40" t="s">
        <v>222</v>
      </c>
      <c r="B62" s="40" t="s">
        <v>160</v>
      </c>
    </row>
    <row r="63" spans="1:2" ht="15.75">
      <c r="A63" s="40" t="s">
        <v>223</v>
      </c>
      <c r="B63" s="40" t="s">
        <v>161</v>
      </c>
    </row>
    <row r="64" spans="1:2" ht="15.75">
      <c r="A64" s="40" t="s">
        <v>258</v>
      </c>
      <c r="B64" s="40" t="s">
        <v>265</v>
      </c>
    </row>
    <row r="65" spans="1:2" ht="15.75">
      <c r="A65" s="40" t="s">
        <v>259</v>
      </c>
      <c r="B65" s="40" t="s">
        <v>266</v>
      </c>
    </row>
    <row r="66" spans="1:2" ht="15.75">
      <c r="A66" s="40" t="s">
        <v>260</v>
      </c>
      <c r="B66" s="40" t="s">
        <v>267</v>
      </c>
    </row>
    <row r="67" spans="1:2" ht="15.75">
      <c r="A67" s="40" t="s">
        <v>261</v>
      </c>
      <c r="B67" s="40" t="s">
        <v>268</v>
      </c>
    </row>
    <row r="68" spans="1:2" ht="15.75">
      <c r="A68" s="40" t="s">
        <v>262</v>
      </c>
      <c r="B68" s="40" t="s">
        <v>269</v>
      </c>
    </row>
    <row r="69" spans="1:2" ht="15.75">
      <c r="A69" s="40" t="s">
        <v>263</v>
      </c>
      <c r="B69" s="40" t="s">
        <v>270</v>
      </c>
    </row>
    <row r="70" spans="1:2" ht="15.75">
      <c r="A70" s="40" t="s">
        <v>264</v>
      </c>
      <c r="B70" s="40" t="s">
        <v>271</v>
      </c>
    </row>
    <row r="71" spans="1:2" ht="15.75">
      <c r="A71" s="40" t="s">
        <v>272</v>
      </c>
      <c r="B71" s="40" t="s">
        <v>273</v>
      </c>
    </row>
    <row r="72" spans="1:2" ht="15.75">
      <c r="A72" s="40">
        <v>511</v>
      </c>
      <c r="B72" s="40" t="s">
        <v>162</v>
      </c>
    </row>
    <row r="73" spans="1:2" ht="15.75">
      <c r="A73" s="40">
        <v>520</v>
      </c>
      <c r="B73" s="40" t="s">
        <v>163</v>
      </c>
    </row>
    <row r="74" spans="1:2" ht="15.75">
      <c r="A74" s="40" t="s">
        <v>274</v>
      </c>
      <c r="B74" s="40" t="s">
        <v>275</v>
      </c>
    </row>
    <row r="75" spans="1:2" ht="15.75">
      <c r="A75" s="40">
        <v>540</v>
      </c>
      <c r="B75" s="40" t="s">
        <v>127</v>
      </c>
    </row>
    <row r="76" spans="1:2" ht="15.75">
      <c r="A76" s="40" t="s">
        <v>276</v>
      </c>
      <c r="B76" s="40" t="s">
        <v>277</v>
      </c>
    </row>
    <row r="77" spans="1:2" ht="15.75">
      <c r="A77" s="40" t="s">
        <v>224</v>
      </c>
      <c r="B77" s="40" t="s">
        <v>164</v>
      </c>
    </row>
    <row r="78" spans="1:2" ht="15.75">
      <c r="A78" s="40" t="s">
        <v>225</v>
      </c>
      <c r="B78" s="40" t="s">
        <v>165</v>
      </c>
    </row>
    <row r="79" spans="1:2" ht="15.75">
      <c r="A79" s="40" t="s">
        <v>226</v>
      </c>
      <c r="B79" s="40" t="s">
        <v>166</v>
      </c>
    </row>
    <row r="80" spans="1:2" ht="15.75">
      <c r="A80" s="40" t="s">
        <v>227</v>
      </c>
      <c r="B80" s="40" t="s">
        <v>167</v>
      </c>
    </row>
    <row r="81" spans="1:2" ht="15.75">
      <c r="A81" s="40" t="s">
        <v>228</v>
      </c>
      <c r="B81" s="40" t="s">
        <v>230</v>
      </c>
    </row>
    <row r="82" spans="1:2" ht="15.75">
      <c r="A82" s="40" t="s">
        <v>229</v>
      </c>
      <c r="B82" s="40" t="s">
        <v>232</v>
      </c>
    </row>
    <row r="83" spans="1:2" ht="15.75">
      <c r="A83" s="40" t="s">
        <v>231</v>
      </c>
      <c r="B83" s="40" t="s">
        <v>233</v>
      </c>
    </row>
    <row r="84" spans="1:2" ht="15.75">
      <c r="A84" s="40" t="s">
        <v>234</v>
      </c>
      <c r="B84" s="40" t="s">
        <v>168</v>
      </c>
    </row>
    <row r="85" spans="1:2" ht="15.75">
      <c r="A85" s="40" t="s">
        <v>235</v>
      </c>
      <c r="B85" s="40" t="s">
        <v>169</v>
      </c>
    </row>
    <row r="86" spans="1:2" ht="15.75">
      <c r="A86" s="40" t="s">
        <v>236</v>
      </c>
      <c r="B86" s="40" t="s">
        <v>170</v>
      </c>
    </row>
    <row r="87" spans="1:2" ht="15.75">
      <c r="A87" s="40">
        <v>611</v>
      </c>
      <c r="B87" s="40" t="s">
        <v>171</v>
      </c>
    </row>
    <row r="88" spans="1:2" ht="15.75">
      <c r="A88" s="40" t="s">
        <v>278</v>
      </c>
      <c r="B88" s="40" t="s">
        <v>279</v>
      </c>
    </row>
    <row r="89" spans="1:2" ht="15.75">
      <c r="A89" s="40" t="s">
        <v>172</v>
      </c>
      <c r="B89" s="40" t="s">
        <v>173</v>
      </c>
    </row>
    <row r="90" spans="1:2" ht="15.75">
      <c r="A90" s="40" t="s">
        <v>174</v>
      </c>
      <c r="B90" s="40" t="s">
        <v>175</v>
      </c>
    </row>
    <row r="91" spans="1:2" ht="15.75">
      <c r="A91" s="40" t="s">
        <v>176</v>
      </c>
      <c r="B91" s="40" t="s">
        <v>177</v>
      </c>
    </row>
    <row r="92" spans="1:2" ht="15.75">
      <c r="A92" s="40" t="s">
        <v>178</v>
      </c>
      <c r="B92" s="4" t="s">
        <v>327</v>
      </c>
    </row>
    <row r="93" spans="1:2" ht="15.75">
      <c r="A93" s="40" t="s">
        <v>280</v>
      </c>
      <c r="B93" s="4" t="s">
        <v>328</v>
      </c>
    </row>
    <row r="94" spans="1:2" ht="15.75">
      <c r="A94" s="42" t="s">
        <v>323</v>
      </c>
      <c r="B94" s="4" t="s">
        <v>325</v>
      </c>
    </row>
    <row r="95" spans="1:2" ht="15.75">
      <c r="A95" s="42" t="s">
        <v>324</v>
      </c>
      <c r="B95" s="4" t="s">
        <v>326</v>
      </c>
    </row>
    <row r="96" spans="1:2" ht="15.75">
      <c r="A96" s="40" t="s">
        <v>179</v>
      </c>
      <c r="B96" s="40" t="s">
        <v>180</v>
      </c>
    </row>
    <row r="97" spans="1:2" ht="15.75">
      <c r="A97" s="40" t="s">
        <v>120</v>
      </c>
      <c r="B97" s="40" t="s">
        <v>128</v>
      </c>
    </row>
    <row r="98" spans="1:2" ht="15.75">
      <c r="A98" s="40">
        <v>701</v>
      </c>
      <c r="B98" s="40" t="s">
        <v>181</v>
      </c>
    </row>
    <row r="99" spans="1:2" ht="15.75">
      <c r="A99" s="40">
        <v>702</v>
      </c>
      <c r="B99" s="40" t="s">
        <v>0</v>
      </c>
    </row>
    <row r="100" spans="1:2" ht="15.75">
      <c r="A100" s="40">
        <v>704</v>
      </c>
      <c r="B100" s="40" t="s">
        <v>1</v>
      </c>
    </row>
    <row r="101" spans="1:2" ht="15.75">
      <c r="A101" s="40" t="s">
        <v>281</v>
      </c>
      <c r="B101" s="40" t="s">
        <v>282</v>
      </c>
    </row>
    <row r="102" spans="1:2" ht="15.75">
      <c r="A102" s="40">
        <v>710</v>
      </c>
      <c r="B102" s="40" t="s">
        <v>129</v>
      </c>
    </row>
    <row r="103" spans="1:2" ht="15.75">
      <c r="A103" s="40">
        <v>711</v>
      </c>
      <c r="B103" s="40" t="s">
        <v>130</v>
      </c>
    </row>
    <row r="104" spans="1:2" ht="15.75">
      <c r="A104" s="40" t="s">
        <v>283</v>
      </c>
      <c r="B104" s="40" t="s">
        <v>284</v>
      </c>
    </row>
    <row r="105" spans="1:2" ht="15.75">
      <c r="A105" s="40">
        <v>801</v>
      </c>
      <c r="B105" s="40" t="s">
        <v>131</v>
      </c>
    </row>
    <row r="106" spans="1:2" ht="15.75">
      <c r="A106" s="40">
        <v>802</v>
      </c>
      <c r="B106" s="40" t="s">
        <v>132</v>
      </c>
    </row>
    <row r="107" spans="1:2" ht="15.75">
      <c r="A107" s="5"/>
      <c r="B107" s="5"/>
    </row>
    <row r="108" spans="1:2" ht="15.75">
      <c r="A108" s="5"/>
      <c r="B108" s="5"/>
    </row>
    <row r="109" spans="1:2" ht="15.75">
      <c r="A109" s="5"/>
      <c r="B109" s="5"/>
    </row>
    <row r="110" spans="1:2" ht="15.75">
      <c r="A110" s="5"/>
      <c r="B110" s="5"/>
    </row>
    <row r="111" spans="1:2" ht="15.75">
      <c r="A111" s="5"/>
      <c r="B111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L2"/>
  <sheetViews>
    <sheetView zoomScalePageLayoutView="0" workbookViewId="0" topLeftCell="A2">
      <selection activeCell="A1" sqref="A1:IV16384"/>
    </sheetView>
  </sheetViews>
  <sheetFormatPr defaultColWidth="9.00390625" defaultRowHeight="16.5"/>
  <cols>
    <col min="1" max="1" width="9.00390625" style="29" customWidth="1"/>
    <col min="2" max="2" width="11.625" style="29" bestFit="1" customWidth="1"/>
    <col min="3" max="16384" width="9.00390625" style="29" customWidth="1"/>
  </cols>
  <sheetData>
    <row r="1" spans="1:12" ht="16.5">
      <c r="A1" s="29" t="s">
        <v>83</v>
      </c>
      <c r="B1" s="29" t="s">
        <v>111</v>
      </c>
      <c r="C1" s="29" t="s">
        <v>112</v>
      </c>
      <c r="D1" s="29" t="s">
        <v>113</v>
      </c>
      <c r="E1" s="29" t="s">
        <v>291</v>
      </c>
      <c r="F1" s="29" t="s">
        <v>46</v>
      </c>
      <c r="G1" s="29" t="s">
        <v>114</v>
      </c>
      <c r="H1" s="29" t="s">
        <v>115</v>
      </c>
      <c r="I1" s="29" t="s">
        <v>39</v>
      </c>
      <c r="J1" s="29" t="s">
        <v>39</v>
      </c>
      <c r="K1" s="29" t="s">
        <v>45</v>
      </c>
      <c r="L1" s="29" t="s">
        <v>287</v>
      </c>
    </row>
    <row r="2" spans="1:12" ht="16.5">
      <c r="A2" s="29" t="s">
        <v>83</v>
      </c>
      <c r="B2" s="29" t="s">
        <v>288</v>
      </c>
      <c r="C2" s="29" t="s">
        <v>289</v>
      </c>
      <c r="D2" s="29" t="s">
        <v>113</v>
      </c>
      <c r="E2" s="29" t="s">
        <v>329</v>
      </c>
      <c r="F2" s="29" t="s">
        <v>45</v>
      </c>
      <c r="G2" s="29" t="s">
        <v>114</v>
      </c>
      <c r="H2" s="29" t="s">
        <v>115</v>
      </c>
      <c r="I2" s="29" t="s">
        <v>39</v>
      </c>
      <c r="J2" s="29" t="s">
        <v>39</v>
      </c>
      <c r="K2" s="29" t="s">
        <v>45</v>
      </c>
      <c r="L2" s="29" t="s">
        <v>287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G120"/>
  <sheetViews>
    <sheetView zoomScalePageLayoutView="0" workbookViewId="0" topLeftCell="C2">
      <selection activeCell="G13" sqref="G13"/>
    </sheetView>
  </sheetViews>
  <sheetFormatPr defaultColWidth="9.00390625" defaultRowHeight="16.5"/>
  <cols>
    <col min="1" max="1" width="6.50390625" style="0" bestFit="1" customWidth="1"/>
    <col min="2" max="2" width="33.875" style="0" bestFit="1" customWidth="1"/>
    <col min="3" max="3" width="64.875" style="4" bestFit="1" customWidth="1"/>
    <col min="5" max="5" width="16.75390625" style="0" customWidth="1"/>
    <col min="6" max="6" width="15.00390625" style="0" customWidth="1"/>
    <col min="7" max="7" width="45.375" style="0" customWidth="1"/>
  </cols>
  <sheetData>
    <row r="1" spans="3:7" ht="16.5">
      <c r="C1" s="17" t="s">
        <v>76</v>
      </c>
      <c r="E1" s="22" t="s">
        <v>18</v>
      </c>
      <c r="G1" s="17" t="s">
        <v>77</v>
      </c>
    </row>
    <row r="2" spans="1:7" ht="16.5">
      <c r="A2" s="11" t="s">
        <v>10</v>
      </c>
      <c r="B2" s="10" t="s">
        <v>315</v>
      </c>
      <c r="C2" s="4" t="str">
        <f aca="true" t="shared" si="0" ref="C2:C12">A2&amp;"  "&amp;B2</f>
        <v>001  進口貨款-[OBU限用]</v>
      </c>
      <c r="E2" s="22" t="s">
        <v>19</v>
      </c>
      <c r="F2" s="22" t="s">
        <v>57</v>
      </c>
      <c r="G2" s="4" t="str">
        <f aca="true" t="shared" si="1" ref="G2:G12">A2&amp;" "&amp;B2</f>
        <v>001 進口貨款-[OBU限用]</v>
      </c>
    </row>
    <row r="3" spans="1:7" ht="16.5">
      <c r="A3" s="11" t="s">
        <v>11</v>
      </c>
      <c r="B3" s="10" t="s">
        <v>316</v>
      </c>
      <c r="C3" s="4" t="str">
        <f t="shared" si="0"/>
        <v>002  服務支出-[OBU限用]</v>
      </c>
      <c r="E3" s="22"/>
      <c r="F3" s="22" t="s">
        <v>58</v>
      </c>
      <c r="G3" s="4" t="str">
        <f t="shared" si="1"/>
        <v>002 服務支出-[OBU限用]</v>
      </c>
    </row>
    <row r="4" spans="1:7" ht="16.5">
      <c r="A4" s="11" t="s">
        <v>12</v>
      </c>
      <c r="B4" s="10" t="s">
        <v>72</v>
      </c>
      <c r="C4" s="4" t="str">
        <f t="shared" si="0"/>
        <v>003  投資款-[OBU限用]</v>
      </c>
      <c r="E4" s="31" t="s">
        <v>81</v>
      </c>
      <c r="F4" s="22" t="s">
        <v>59</v>
      </c>
      <c r="G4" s="4" t="str">
        <f t="shared" si="1"/>
        <v>003 投資款-[OBU限用]</v>
      </c>
    </row>
    <row r="5" spans="1:7" ht="16.5">
      <c r="A5" s="11" t="s">
        <v>13</v>
      </c>
      <c r="B5" s="10" t="s">
        <v>73</v>
      </c>
      <c r="C5" s="4" t="str">
        <f t="shared" si="0"/>
        <v>004  借出款-[OBU限用]</v>
      </c>
      <c r="E5" s="22" t="s">
        <v>20</v>
      </c>
      <c r="F5" s="22" t="s">
        <v>60</v>
      </c>
      <c r="G5" s="4" t="str">
        <f t="shared" si="1"/>
        <v>004 借出款-[OBU限用]</v>
      </c>
    </row>
    <row r="6" spans="1:7" ht="16.5">
      <c r="A6" s="11" t="s">
        <v>14</v>
      </c>
      <c r="B6" s="10" t="s">
        <v>317</v>
      </c>
      <c r="C6" s="4" t="str">
        <f t="shared" si="0"/>
        <v>005  投資款匯出-[OBU限用]</v>
      </c>
      <c r="E6" s="22" t="s">
        <v>21</v>
      </c>
      <c r="F6" s="22" t="s">
        <v>61</v>
      </c>
      <c r="G6" s="4" t="str">
        <f t="shared" si="1"/>
        <v>005 投資款匯出-[OBU限用]</v>
      </c>
    </row>
    <row r="7" spans="1:7" ht="16.5">
      <c r="A7" s="11" t="s">
        <v>15</v>
      </c>
      <c r="B7" s="10" t="s">
        <v>74</v>
      </c>
      <c r="C7" s="4" t="str">
        <f t="shared" si="0"/>
        <v>006  償還借貸-[OBU限用]</v>
      </c>
      <c r="F7" s="22" t="s">
        <v>62</v>
      </c>
      <c r="G7" s="4" t="str">
        <f t="shared" si="1"/>
        <v>006 償還借貸-[OBU限用]</v>
      </c>
    </row>
    <row r="8" spans="1:7" ht="16.5">
      <c r="A8" s="11" t="s">
        <v>16</v>
      </c>
      <c r="B8" s="10" t="s">
        <v>318</v>
      </c>
      <c r="C8" s="4" t="str">
        <f t="shared" si="0"/>
        <v>007  接濟、捐贈等移轉性支出-[OBU限用]</v>
      </c>
      <c r="E8" s="22"/>
      <c r="F8" s="22" t="s">
        <v>63</v>
      </c>
      <c r="G8" s="4" t="str">
        <f t="shared" si="1"/>
        <v>007 接濟、捐贈等移轉性支出-[OBU限用]</v>
      </c>
    </row>
    <row r="9" spans="1:7" ht="16.5">
      <c r="A9" s="11" t="s">
        <v>17</v>
      </c>
      <c r="B9" s="10" t="s">
        <v>75</v>
      </c>
      <c r="C9" s="4" t="str">
        <f t="shared" si="0"/>
        <v>008  其他-[OBU限用]</v>
      </c>
      <c r="E9" s="31" t="s">
        <v>87</v>
      </c>
      <c r="F9" s="22" t="s">
        <v>64</v>
      </c>
      <c r="G9" s="4" t="str">
        <f t="shared" si="1"/>
        <v>008 其他-[OBU限用]</v>
      </c>
    </row>
    <row r="10" spans="1:7" ht="16.5">
      <c r="A10" s="11" t="s">
        <v>312</v>
      </c>
      <c r="B10" s="10" t="s">
        <v>320</v>
      </c>
      <c r="C10" s="4" t="str">
        <f t="shared" si="0"/>
        <v>020  委外加工及商仲貿易支出-[OBU限用]</v>
      </c>
      <c r="E10" s="22" t="s">
        <v>22</v>
      </c>
      <c r="F10" s="22" t="s">
        <v>65</v>
      </c>
      <c r="G10" s="4" t="str">
        <f t="shared" si="1"/>
        <v>020 委外加工及商仲貿易支出-[OBU限用]</v>
      </c>
    </row>
    <row r="11" spans="1:7" ht="16.5">
      <c r="A11" s="11" t="s">
        <v>313</v>
      </c>
      <c r="B11" s="10" t="s">
        <v>314</v>
      </c>
      <c r="C11" s="4" t="str">
        <f t="shared" si="0"/>
        <v>021  匯出投資所得-[OBU限用]</v>
      </c>
      <c r="E11" s="22" t="s">
        <v>23</v>
      </c>
      <c r="F11" s="22" t="s">
        <v>66</v>
      </c>
      <c r="G11" s="4" t="str">
        <f t="shared" si="1"/>
        <v>021 匯出投資所得-[OBU限用]</v>
      </c>
    </row>
    <row r="12" spans="1:7" ht="16.5">
      <c r="A12" s="41" t="s">
        <v>321</v>
      </c>
      <c r="B12" s="10" t="s">
        <v>322</v>
      </c>
      <c r="C12" s="4" t="str">
        <f t="shared" si="0"/>
        <v>030  存放國外銀行-[OBU限用]</v>
      </c>
      <c r="E12" t="s">
        <v>85</v>
      </c>
      <c r="F12" s="22" t="s">
        <v>67</v>
      </c>
      <c r="G12" s="4" t="str">
        <f t="shared" si="1"/>
        <v>030 存放國外銀行-[OBU限用]</v>
      </c>
    </row>
    <row r="13" spans="1:7" ht="16.5">
      <c r="A13" s="40">
        <v>111</v>
      </c>
      <c r="B13" s="40" t="s">
        <v>133</v>
      </c>
      <c r="C13"/>
      <c r="E13" t="s">
        <v>84</v>
      </c>
      <c r="F13" s="22" t="s">
        <v>68</v>
      </c>
      <c r="G13" s="30" t="s">
        <v>78</v>
      </c>
    </row>
    <row r="14" spans="1:7" ht="16.5">
      <c r="A14" s="40">
        <v>112</v>
      </c>
      <c r="B14" s="40" t="s">
        <v>186</v>
      </c>
      <c r="C14" s="17" t="s">
        <v>38</v>
      </c>
      <c r="E14" s="22"/>
      <c r="F14" s="22" t="s">
        <v>69</v>
      </c>
      <c r="G14" s="4" t="str">
        <f aca="true" t="shared" si="2" ref="G14:G23">A13&amp;" "&amp;B13</f>
        <v>111 海運貨運費支出</v>
      </c>
    </row>
    <row r="15" spans="1:7" ht="16.5">
      <c r="A15" s="40">
        <v>115</v>
      </c>
      <c r="B15" s="40" t="s">
        <v>134</v>
      </c>
      <c r="C15" s="4" t="str">
        <f aca="true" t="shared" si="3" ref="C15:C24">A13&amp;"  "&amp;B13</f>
        <v>111  海運貨運費支出</v>
      </c>
      <c r="F15" s="22" t="s">
        <v>70</v>
      </c>
      <c r="G15" s="4" t="str">
        <f t="shared" si="2"/>
        <v>112 海運客運費支出</v>
      </c>
    </row>
    <row r="16" spans="1:7" ht="16.5">
      <c r="A16" s="40">
        <v>116</v>
      </c>
      <c r="B16" s="40" t="s">
        <v>187</v>
      </c>
      <c r="C16" s="4" t="str">
        <f t="shared" si="3"/>
        <v>112  海運客運費支出</v>
      </c>
      <c r="E16" s="22" t="s">
        <v>18</v>
      </c>
      <c r="F16" s="22" t="s">
        <v>71</v>
      </c>
      <c r="G16" s="4" t="str">
        <f t="shared" si="2"/>
        <v>115 航空貨運費支出</v>
      </c>
    </row>
    <row r="17" spans="1:7" ht="16.5">
      <c r="A17" s="40" t="s">
        <v>209</v>
      </c>
      <c r="B17" s="40" t="s">
        <v>135</v>
      </c>
      <c r="C17" s="4" t="str">
        <f t="shared" si="3"/>
        <v>115  航空貨運費支出</v>
      </c>
      <c r="E17" s="22" t="s">
        <v>19</v>
      </c>
      <c r="F17" s="22" t="s">
        <v>319</v>
      </c>
      <c r="G17" s="4" t="str">
        <f t="shared" si="2"/>
        <v>116 航空客運費支出</v>
      </c>
    </row>
    <row r="18" spans="1:7" ht="16.5">
      <c r="A18" s="40" t="s">
        <v>210</v>
      </c>
      <c r="B18" s="40" t="s">
        <v>136</v>
      </c>
      <c r="C18" s="4" t="str">
        <f t="shared" si="3"/>
        <v>116  航空客運費支出</v>
      </c>
      <c r="E18" s="34">
        <v>1</v>
      </c>
      <c r="G18" s="4" t="str">
        <f t="shared" si="2"/>
        <v>11901 其他運輸支出-陸路運輸</v>
      </c>
    </row>
    <row r="19" spans="1:7" ht="16.5">
      <c r="A19" s="40" t="s">
        <v>211</v>
      </c>
      <c r="B19" s="40" t="s">
        <v>137</v>
      </c>
      <c r="C19" s="4" t="str">
        <f t="shared" si="3"/>
        <v>11901  其他運輸支出-陸路運輸</v>
      </c>
      <c r="E19" s="34">
        <v>3</v>
      </c>
      <c r="G19" s="4" t="str">
        <f t="shared" si="2"/>
        <v>11902 其他運輸支出-倉儲費用</v>
      </c>
    </row>
    <row r="20" spans="1:7" ht="16.5">
      <c r="A20" s="40" t="s">
        <v>212</v>
      </c>
      <c r="B20" s="40" t="s">
        <v>138</v>
      </c>
      <c r="C20" s="4" t="str">
        <f t="shared" si="3"/>
        <v>11902  其他運輸支出-倉儲費用</v>
      </c>
      <c r="G20" s="4" t="str">
        <f t="shared" si="2"/>
        <v>11903 其他運輸支出-貨物裝卸</v>
      </c>
    </row>
    <row r="21" spans="1:7" ht="31.5">
      <c r="A21" s="40" t="s">
        <v>213</v>
      </c>
      <c r="B21" s="40" t="s">
        <v>139</v>
      </c>
      <c r="C21" s="4" t="str">
        <f t="shared" si="3"/>
        <v>11903  其他運輸支出-貨物裝卸</v>
      </c>
      <c r="E21" s="22" t="s">
        <v>24</v>
      </c>
      <c r="G21" s="4" t="str">
        <f t="shared" si="2"/>
        <v>11904 其他運輸支出-港口機場費用</v>
      </c>
    </row>
    <row r="22" spans="1:7" ht="16.5">
      <c r="A22" s="40">
        <v>121</v>
      </c>
      <c r="B22" s="40" t="s">
        <v>140</v>
      </c>
      <c r="C22" s="4" t="str">
        <f t="shared" si="3"/>
        <v>11904  其他運輸支出-港口機場費用</v>
      </c>
      <c r="E22" s="22" t="s">
        <v>25</v>
      </c>
      <c r="G22" s="4" t="str">
        <f t="shared" si="2"/>
        <v>11905 其他運輸支出-客貨運有關的佣金及代理費</v>
      </c>
    </row>
    <row r="23" spans="1:7" ht="16.5">
      <c r="A23" s="40">
        <v>123</v>
      </c>
      <c r="B23" s="40" t="s">
        <v>142</v>
      </c>
      <c r="C23" s="4" t="str">
        <f t="shared" si="3"/>
        <v>11905  其他運輸支出-客貨運有關的佣金及代理費</v>
      </c>
      <c r="E23" t="s">
        <v>86</v>
      </c>
      <c r="G23" s="4" t="str">
        <f t="shared" si="2"/>
        <v>121 財產保險支出</v>
      </c>
    </row>
    <row r="24" spans="1:7" ht="16.5">
      <c r="A24" s="40">
        <v>131</v>
      </c>
      <c r="B24" s="40" t="s">
        <v>188</v>
      </c>
      <c r="C24" s="4" t="str">
        <f t="shared" si="3"/>
        <v>121  財產保險支出</v>
      </c>
      <c r="E24" t="s">
        <v>84</v>
      </c>
      <c r="G24" s="4" t="str">
        <f aca="true" t="shared" si="4" ref="G24:G55">A23&amp;" "&amp;B23</f>
        <v>123 人身保險支出</v>
      </c>
    </row>
    <row r="25" spans="1:7" ht="16.5">
      <c r="A25" s="40">
        <v>132</v>
      </c>
      <c r="B25" s="40" t="s">
        <v>189</v>
      </c>
      <c r="C25" s="4" t="str">
        <f aca="true" t="shared" si="5" ref="C25:C56">A23&amp;"  "&amp;B23</f>
        <v>123  人身保險支出</v>
      </c>
      <c r="G25" s="4" t="str">
        <f t="shared" si="4"/>
        <v>131 商務支出</v>
      </c>
    </row>
    <row r="26" spans="1:7" ht="16.5">
      <c r="A26" s="40" t="s">
        <v>237</v>
      </c>
      <c r="B26" s="40" t="s">
        <v>238</v>
      </c>
      <c r="C26" s="4" t="str">
        <f t="shared" si="5"/>
        <v>131  商務支出</v>
      </c>
      <c r="E26" s="36" t="s">
        <v>81</v>
      </c>
      <c r="G26" s="4" t="str">
        <f t="shared" si="4"/>
        <v>132 觀光支出</v>
      </c>
    </row>
    <row r="27" spans="1:7" ht="16.5">
      <c r="A27" s="40">
        <v>134</v>
      </c>
      <c r="B27" s="40" t="s">
        <v>144</v>
      </c>
      <c r="C27" s="4" t="str">
        <f t="shared" si="5"/>
        <v>132  觀光支出</v>
      </c>
      <c r="E27" s="37" t="s">
        <v>20</v>
      </c>
      <c r="G27" s="4" t="str">
        <f t="shared" si="4"/>
        <v>133 探親支出</v>
      </c>
    </row>
    <row r="28" spans="1:7" ht="16.5">
      <c r="A28" s="40">
        <v>135</v>
      </c>
      <c r="B28" s="40" t="s">
        <v>190</v>
      </c>
      <c r="C28" s="4" t="str">
        <f t="shared" si="5"/>
        <v>133  探親支出</v>
      </c>
      <c r="E28" s="37" t="s">
        <v>21</v>
      </c>
      <c r="G28" s="4" t="str">
        <f t="shared" si="4"/>
        <v>134 留學支出</v>
      </c>
    </row>
    <row r="29" spans="1:7" ht="16.5">
      <c r="A29" s="40" t="s">
        <v>214</v>
      </c>
      <c r="B29" s="40" t="s">
        <v>145</v>
      </c>
      <c r="C29" s="4" t="str">
        <f t="shared" si="5"/>
        <v>134  留學支出</v>
      </c>
      <c r="E29" s="37">
        <v>1</v>
      </c>
      <c r="G29" s="4" t="str">
        <f t="shared" si="4"/>
        <v>135 信用卡支出</v>
      </c>
    </row>
    <row r="30" spans="1:7" ht="16.5">
      <c r="A30" s="40" t="s">
        <v>215</v>
      </c>
      <c r="B30" s="40" t="s">
        <v>146</v>
      </c>
      <c r="C30" s="4" t="str">
        <f t="shared" si="5"/>
        <v>135  信用卡支出</v>
      </c>
      <c r="E30" s="37">
        <v>2</v>
      </c>
      <c r="G30" s="4" t="str">
        <f t="shared" si="4"/>
        <v>13901 其他旅行支出-講學</v>
      </c>
    </row>
    <row r="31" spans="1:7" ht="16.5">
      <c r="A31" s="40" t="s">
        <v>216</v>
      </c>
      <c r="B31" s="40" t="s">
        <v>147</v>
      </c>
      <c r="C31" s="4" t="str">
        <f t="shared" si="5"/>
        <v>13901  其他旅行支出-講學</v>
      </c>
      <c r="E31" s="37">
        <v>3</v>
      </c>
      <c r="G31" s="4" t="str">
        <f t="shared" si="4"/>
        <v>13902 其他旅行支出-就醫</v>
      </c>
    </row>
    <row r="32" spans="1:7" ht="16.5">
      <c r="A32" s="40">
        <v>191</v>
      </c>
      <c r="B32" s="40" t="s">
        <v>148</v>
      </c>
      <c r="C32" s="4" t="str">
        <f t="shared" si="5"/>
        <v>13902  其他旅行支出-就醫</v>
      </c>
      <c r="G32" s="4" t="str">
        <f t="shared" si="4"/>
        <v>13903 其他旅行支出-競賽</v>
      </c>
    </row>
    <row r="33" spans="1:7" ht="16.5">
      <c r="A33" s="40">
        <v>192</v>
      </c>
      <c r="B33" s="40" t="s">
        <v>191</v>
      </c>
      <c r="C33" s="4" t="str">
        <f t="shared" si="5"/>
        <v>13903  其他旅行支出-競賽</v>
      </c>
      <c r="G33" s="4" t="str">
        <f t="shared" si="4"/>
        <v>191 文化及休閒支出</v>
      </c>
    </row>
    <row r="34" spans="1:7" ht="16.5">
      <c r="A34" s="40">
        <v>193</v>
      </c>
      <c r="B34" s="40" t="s">
        <v>149</v>
      </c>
      <c r="C34" s="4" t="str">
        <f t="shared" si="5"/>
        <v>191  文化及休閒支出</v>
      </c>
      <c r="G34" s="4" t="str">
        <f t="shared" si="4"/>
        <v>192 貿易佣金及代理費支出</v>
      </c>
    </row>
    <row r="35" spans="1:7" ht="16.5">
      <c r="A35" s="40" t="s">
        <v>239</v>
      </c>
      <c r="B35" s="40" t="s">
        <v>240</v>
      </c>
      <c r="C35" s="4" t="str">
        <f t="shared" si="5"/>
        <v>192  貿易佣金及代理費支出</v>
      </c>
      <c r="G35" s="4" t="str">
        <f t="shared" si="4"/>
        <v>193 營建支出</v>
      </c>
    </row>
    <row r="36" spans="1:7" ht="16.5">
      <c r="A36" s="40">
        <v>195</v>
      </c>
      <c r="B36" s="40" t="s">
        <v>150</v>
      </c>
      <c r="C36" s="4" t="str">
        <f t="shared" si="5"/>
        <v>193  營建支出</v>
      </c>
      <c r="G36" s="4" t="str">
        <f t="shared" si="4"/>
        <v>194 金融服務支出</v>
      </c>
    </row>
    <row r="37" spans="1:7" ht="16.5">
      <c r="A37" s="40">
        <v>196</v>
      </c>
      <c r="B37" s="40" t="s">
        <v>192</v>
      </c>
      <c r="C37" s="4" t="str">
        <f t="shared" si="5"/>
        <v>194  金融服務支出</v>
      </c>
      <c r="G37" s="4" t="str">
        <f t="shared" si="4"/>
        <v>195 使用智慧財產權支出</v>
      </c>
    </row>
    <row r="38" spans="1:7" ht="16.5">
      <c r="A38" s="40" t="s">
        <v>193</v>
      </c>
      <c r="B38" s="40" t="s">
        <v>151</v>
      </c>
      <c r="C38" s="4" t="str">
        <f t="shared" si="5"/>
        <v>195  使用智慧財產權支出</v>
      </c>
      <c r="G38" s="4" t="str">
        <f t="shared" si="4"/>
        <v>196 我國民間機構在國外辦公費用</v>
      </c>
    </row>
    <row r="39" spans="1:7" ht="16.5">
      <c r="A39" s="40" t="s">
        <v>194</v>
      </c>
      <c r="B39" s="40" t="s">
        <v>195</v>
      </c>
      <c r="C39" s="4" t="str">
        <f t="shared" si="5"/>
        <v>196  我國民間機構在國外辦公費用</v>
      </c>
      <c r="G39" s="4" t="str">
        <f t="shared" si="4"/>
        <v>19A 郵務與快遞支出</v>
      </c>
    </row>
    <row r="40" spans="1:7" ht="16.5">
      <c r="A40" s="40" t="s">
        <v>196</v>
      </c>
      <c r="B40" s="40" t="s">
        <v>197</v>
      </c>
      <c r="C40" s="4" t="str">
        <f t="shared" si="5"/>
        <v>19A  郵務與快遞支出</v>
      </c>
      <c r="G40" s="4" t="str">
        <f t="shared" si="4"/>
        <v>19B 電腦與資訊支出</v>
      </c>
    </row>
    <row r="41" spans="1:7" ht="16.5">
      <c r="A41" s="40" t="s">
        <v>198</v>
      </c>
      <c r="B41" s="40" t="s">
        <v>199</v>
      </c>
      <c r="C41" s="4" t="str">
        <f t="shared" si="5"/>
        <v>19B  電腦與資訊支出</v>
      </c>
      <c r="G41" s="4" t="str">
        <f t="shared" si="4"/>
        <v>19C 營業租賃支出</v>
      </c>
    </row>
    <row r="42" spans="1:7" ht="16.5">
      <c r="A42" s="40" t="s">
        <v>200</v>
      </c>
      <c r="B42" s="40" t="s">
        <v>201</v>
      </c>
      <c r="C42" s="4" t="str">
        <f t="shared" si="5"/>
        <v>19C  營業租賃支出</v>
      </c>
      <c r="G42" s="4" t="str">
        <f t="shared" si="4"/>
        <v>19D 專業技術事務支出</v>
      </c>
    </row>
    <row r="43" spans="1:7" ht="16.5">
      <c r="A43" s="40" t="s">
        <v>202</v>
      </c>
      <c r="B43" s="40" t="s">
        <v>121</v>
      </c>
      <c r="C43" s="4" t="str">
        <f t="shared" si="5"/>
        <v>19D  專業技術事務支出</v>
      </c>
      <c r="G43" s="4" t="str">
        <f t="shared" si="4"/>
        <v>19E 視聽支出</v>
      </c>
    </row>
    <row r="44" spans="1:7" ht="16.5">
      <c r="A44" s="40" t="s">
        <v>116</v>
      </c>
      <c r="B44" s="40" t="s">
        <v>123</v>
      </c>
      <c r="C44" s="4" t="str">
        <f t="shared" si="5"/>
        <v>19E  視聽支出</v>
      </c>
      <c r="G44" s="4" t="str">
        <f t="shared" si="4"/>
        <v>19F 外國政府機構之服務收入匯出款</v>
      </c>
    </row>
    <row r="45" spans="1:7" ht="16.5">
      <c r="A45" s="40" t="s">
        <v>117</v>
      </c>
      <c r="B45" s="40" t="s">
        <v>124</v>
      </c>
      <c r="C45" s="4" t="str">
        <f t="shared" si="5"/>
        <v>19F  外國政府機構之服務收入匯出款</v>
      </c>
      <c r="G45" s="4" t="str">
        <f t="shared" si="4"/>
        <v>19H 加工費支出</v>
      </c>
    </row>
    <row r="46" spans="1:7" ht="16.5">
      <c r="A46" s="40" t="s">
        <v>118</v>
      </c>
      <c r="B46" s="40" t="s">
        <v>125</v>
      </c>
      <c r="C46" s="4" t="str">
        <f t="shared" si="5"/>
        <v>19H  加工費支出</v>
      </c>
      <c r="G46" s="4" t="str">
        <f t="shared" si="4"/>
        <v>19J 電信支出</v>
      </c>
    </row>
    <row r="47" spans="1:7" ht="16.5">
      <c r="A47" s="40" t="s">
        <v>119</v>
      </c>
      <c r="B47" s="40" t="s">
        <v>126</v>
      </c>
      <c r="C47" s="4" t="str">
        <f t="shared" si="5"/>
        <v>19J  電信支出</v>
      </c>
      <c r="G47" s="4" t="str">
        <f t="shared" si="4"/>
        <v>19K 維修支出</v>
      </c>
    </row>
    <row r="48" spans="1:7" ht="16.5">
      <c r="A48" s="40" t="s">
        <v>217</v>
      </c>
      <c r="B48" s="40" t="s">
        <v>152</v>
      </c>
      <c r="C48" s="4" t="str">
        <f t="shared" si="5"/>
        <v>19K  維修支出</v>
      </c>
      <c r="G48" s="4" t="str">
        <f t="shared" si="4"/>
        <v>19P 購買研發成果資產之支出</v>
      </c>
    </row>
    <row r="49" spans="1:7" ht="16.5">
      <c r="A49" s="40" t="s">
        <v>218</v>
      </c>
      <c r="B49" s="40" t="s">
        <v>153</v>
      </c>
      <c r="C49" s="4" t="str">
        <f t="shared" si="5"/>
        <v>19P  購買研發成果資產之支出</v>
      </c>
      <c r="G49" s="4" t="str">
        <f t="shared" si="4"/>
        <v>19901 其他服務支出-翻譯費</v>
      </c>
    </row>
    <row r="50" spans="1:7" ht="16.5">
      <c r="A50" s="40" t="s">
        <v>219</v>
      </c>
      <c r="B50" s="40" t="s">
        <v>154</v>
      </c>
      <c r="C50" s="4" t="str">
        <f t="shared" si="5"/>
        <v>19901  其他服務支出-翻譯費</v>
      </c>
      <c r="G50" s="4" t="str">
        <f t="shared" si="4"/>
        <v>19902 其他服務支出-服裝設計費</v>
      </c>
    </row>
    <row r="51" spans="1:7" ht="16.5">
      <c r="A51" s="40">
        <v>210</v>
      </c>
      <c r="B51" s="40" t="s">
        <v>204</v>
      </c>
      <c r="C51" s="4" t="str">
        <f t="shared" si="5"/>
        <v>19902  其他服務支出-服裝設計費</v>
      </c>
      <c r="G51" s="4" t="str">
        <f t="shared" si="4"/>
        <v>19903 其他服務支出-模具費</v>
      </c>
    </row>
    <row r="52" spans="1:7" ht="16.5">
      <c r="A52" s="40">
        <v>220</v>
      </c>
      <c r="B52" s="40" t="s">
        <v>205</v>
      </c>
      <c r="C52" s="4" t="str">
        <f t="shared" si="5"/>
        <v>19903  其他服務支出-模具費</v>
      </c>
      <c r="G52" s="4" t="str">
        <f t="shared" si="4"/>
        <v>210 對外股本投資</v>
      </c>
    </row>
    <row r="53" spans="1:7" ht="16.5">
      <c r="A53" s="40">
        <v>250</v>
      </c>
      <c r="B53" s="40" t="s">
        <v>206</v>
      </c>
      <c r="C53" s="4" t="str">
        <f t="shared" si="5"/>
        <v>210  對外股本投資</v>
      </c>
      <c r="G53" s="4" t="str">
        <f t="shared" si="4"/>
        <v>220 對外貸款投資</v>
      </c>
    </row>
    <row r="54" spans="1:7" ht="16.5">
      <c r="A54" s="40" t="s">
        <v>241</v>
      </c>
      <c r="B54" s="40" t="s">
        <v>243</v>
      </c>
      <c r="C54" s="4" t="str">
        <f t="shared" si="5"/>
        <v>220  對外貸款投資</v>
      </c>
      <c r="G54" s="4" t="str">
        <f t="shared" si="4"/>
        <v>250 存放國外銀行</v>
      </c>
    </row>
    <row r="55" spans="1:7" ht="16.5">
      <c r="A55" s="40" t="s">
        <v>242</v>
      </c>
      <c r="B55" s="40" t="s">
        <v>245</v>
      </c>
      <c r="C55" s="4" t="str">
        <f t="shared" si="5"/>
        <v>250  存放國外銀行</v>
      </c>
      <c r="G55" s="4" t="str">
        <f t="shared" si="4"/>
        <v>262 投資國外股權證券</v>
      </c>
    </row>
    <row r="56" spans="1:7" ht="16.5">
      <c r="A56" s="40">
        <v>264</v>
      </c>
      <c r="B56" s="40" t="s">
        <v>244</v>
      </c>
      <c r="C56" s="4" t="str">
        <f t="shared" si="5"/>
        <v>262  投資國外股權證券</v>
      </c>
      <c r="G56" s="4" t="str">
        <f aca="true" t="shared" si="6" ref="G56:G87">A55&amp;" "&amp;B55</f>
        <v>263 投資國外長期債票券</v>
      </c>
    </row>
    <row r="57" spans="1:7" ht="16.5">
      <c r="A57" s="40">
        <v>270</v>
      </c>
      <c r="B57" s="40" t="s">
        <v>207</v>
      </c>
      <c r="C57" s="4" t="str">
        <f aca="true" t="shared" si="7" ref="C57:C88">A55&amp;"  "&amp;B55</f>
        <v>263  投資國外長期債票券</v>
      </c>
      <c r="G57" s="4" t="str">
        <f t="shared" si="6"/>
        <v>264 投資國外短期債票券</v>
      </c>
    </row>
    <row r="58" spans="1:7" ht="16.5">
      <c r="A58" s="40">
        <v>280</v>
      </c>
      <c r="B58" s="40" t="s">
        <v>155</v>
      </c>
      <c r="C58" s="4" t="str">
        <f t="shared" si="7"/>
        <v>264  投資國外短期債票券</v>
      </c>
      <c r="G58" s="4" t="str">
        <f t="shared" si="6"/>
        <v>270 投資國外不動產</v>
      </c>
    </row>
    <row r="59" spans="1:7" ht="16.5">
      <c r="A59" s="40" t="s">
        <v>220</v>
      </c>
      <c r="B59" s="40" t="s">
        <v>156</v>
      </c>
      <c r="C59" s="4" t="str">
        <f t="shared" si="7"/>
        <v>270  投資國外不動產</v>
      </c>
      <c r="G59" s="4" t="str">
        <f t="shared" si="6"/>
        <v>280 對外融資貸款</v>
      </c>
    </row>
    <row r="60" spans="1:7" ht="16.5">
      <c r="A60" s="40" t="s">
        <v>221</v>
      </c>
      <c r="B60" s="40" t="s">
        <v>157</v>
      </c>
      <c r="C60" s="4" t="str">
        <f t="shared" si="7"/>
        <v>280  對外融資貸款</v>
      </c>
      <c r="G60" s="4" t="str">
        <f t="shared" si="6"/>
        <v>29901 其他本國資金流出-押標金</v>
      </c>
    </row>
    <row r="61" spans="1:7" ht="16.5">
      <c r="A61" s="40" t="s">
        <v>246</v>
      </c>
      <c r="B61" s="40" t="s">
        <v>247</v>
      </c>
      <c r="C61" s="4" t="str">
        <f t="shared" si="7"/>
        <v>29901  其他本國資金流出-押標金</v>
      </c>
      <c r="G61" s="4" t="str">
        <f t="shared" si="6"/>
        <v>29902 其他本國資金流出-保證金</v>
      </c>
    </row>
    <row r="62" spans="1:7" ht="16.5">
      <c r="A62" s="40" t="s">
        <v>248</v>
      </c>
      <c r="B62" s="40" t="s">
        <v>249</v>
      </c>
      <c r="C62" s="4" t="str">
        <f t="shared" si="7"/>
        <v>29902  其他本國資金流出-保證金</v>
      </c>
      <c r="G62" s="4" t="str">
        <f t="shared" si="6"/>
        <v>310 僑外股本撤資</v>
      </c>
    </row>
    <row r="63" spans="1:7" ht="16.5">
      <c r="A63" s="40" t="s">
        <v>250</v>
      </c>
      <c r="B63" s="40" t="s">
        <v>251</v>
      </c>
      <c r="C63" s="4" t="str">
        <f t="shared" si="7"/>
        <v>310  僑外股本撤資</v>
      </c>
      <c r="G63" s="4" t="str">
        <f t="shared" si="6"/>
        <v>320 償還僑外貸款投資</v>
      </c>
    </row>
    <row r="64" spans="1:7" ht="16.5">
      <c r="A64" s="40">
        <v>340</v>
      </c>
      <c r="B64" s="40" t="s">
        <v>158</v>
      </c>
      <c r="C64" s="4" t="str">
        <f t="shared" si="7"/>
        <v>320  償還僑外貸款投資</v>
      </c>
      <c r="G64" s="4" t="str">
        <f t="shared" si="6"/>
        <v>330 國外信託資金匯出</v>
      </c>
    </row>
    <row r="65" spans="1:7" ht="16.5">
      <c r="A65" s="40" t="s">
        <v>252</v>
      </c>
      <c r="B65" s="40" t="s">
        <v>253</v>
      </c>
      <c r="C65" s="4" t="str">
        <f t="shared" si="7"/>
        <v>330  國外信託資金匯出</v>
      </c>
      <c r="G65" s="4" t="str">
        <f t="shared" si="6"/>
        <v>340 償還國外借款</v>
      </c>
    </row>
    <row r="66" spans="1:7" ht="16.5">
      <c r="A66" s="40" t="s">
        <v>254</v>
      </c>
      <c r="B66" s="40" t="s">
        <v>255</v>
      </c>
      <c r="C66" s="4" t="str">
        <f t="shared" si="7"/>
        <v>340  償還國外借款</v>
      </c>
      <c r="G66" s="4" t="str">
        <f t="shared" si="6"/>
        <v>341 償還海外公司債</v>
      </c>
    </row>
    <row r="67" spans="1:7" ht="16.5">
      <c r="A67" s="40" t="s">
        <v>256</v>
      </c>
      <c r="B67" s="40" t="s">
        <v>257</v>
      </c>
      <c r="C67" s="4" t="str">
        <f t="shared" si="7"/>
        <v>341  償還海外公司債</v>
      </c>
      <c r="G67" s="4" t="str">
        <f t="shared" si="6"/>
        <v>350 外人存款收回</v>
      </c>
    </row>
    <row r="68" spans="1:7" ht="16.5">
      <c r="A68" s="40">
        <v>391</v>
      </c>
      <c r="B68" s="40" t="s">
        <v>159</v>
      </c>
      <c r="C68" s="4" t="str">
        <f t="shared" si="7"/>
        <v>350  外人存款收回</v>
      </c>
      <c r="G68" s="4" t="str">
        <f t="shared" si="6"/>
        <v>360 外人證券投資匯回</v>
      </c>
    </row>
    <row r="69" spans="1:7" ht="16.5">
      <c r="A69" s="40">
        <v>392</v>
      </c>
      <c r="B69" s="40" t="s">
        <v>208</v>
      </c>
      <c r="C69" s="4" t="str">
        <f t="shared" si="7"/>
        <v>360  外人證券投資匯回</v>
      </c>
      <c r="G69" s="4" t="str">
        <f t="shared" si="6"/>
        <v>391 償還分期付款進口融資</v>
      </c>
    </row>
    <row r="70" spans="1:7" ht="16.5">
      <c r="A70" s="40" t="s">
        <v>222</v>
      </c>
      <c r="B70" s="40" t="s">
        <v>160</v>
      </c>
      <c r="C70" s="4" t="str">
        <f t="shared" si="7"/>
        <v>391  償還分期付款進口融資</v>
      </c>
      <c r="G70" s="4" t="str">
        <f t="shared" si="6"/>
        <v>392 資本租賃支出</v>
      </c>
    </row>
    <row r="71" spans="1:7" ht="16.5">
      <c r="A71" s="40" t="s">
        <v>223</v>
      </c>
      <c r="B71" s="40" t="s">
        <v>161</v>
      </c>
      <c r="C71" s="4" t="str">
        <f t="shared" si="7"/>
        <v>392  資本租賃支出</v>
      </c>
      <c r="G71" s="4" t="str">
        <f t="shared" si="6"/>
        <v>39901 其他外國資金流出-押標金</v>
      </c>
    </row>
    <row r="72" spans="1:7" ht="16.5">
      <c r="A72" s="40" t="s">
        <v>258</v>
      </c>
      <c r="B72" s="40" t="s">
        <v>265</v>
      </c>
      <c r="C72" s="4" t="str">
        <f t="shared" si="7"/>
        <v>39901  其他外國資金流出-押標金</v>
      </c>
      <c r="G72" s="4" t="str">
        <f t="shared" si="6"/>
        <v>39902 其他外國資金流出-保證金</v>
      </c>
    </row>
    <row r="73" spans="1:7" ht="16.5">
      <c r="A73" s="40" t="s">
        <v>259</v>
      </c>
      <c r="B73" s="40" t="s">
        <v>266</v>
      </c>
      <c r="C73" s="4" t="str">
        <f t="shared" si="7"/>
        <v>39902  其他外國資金流出-保證金</v>
      </c>
      <c r="G73" s="4" t="str">
        <f t="shared" si="6"/>
        <v>410 非居民薪資匯出</v>
      </c>
    </row>
    <row r="74" spans="1:7" ht="16.5">
      <c r="A74" s="40" t="s">
        <v>260</v>
      </c>
      <c r="B74" s="40" t="s">
        <v>267</v>
      </c>
      <c r="C74" s="4" t="str">
        <f t="shared" si="7"/>
        <v>410  非居民薪資匯出</v>
      </c>
      <c r="G74" s="4" t="str">
        <f t="shared" si="6"/>
        <v>440 國外借款利息</v>
      </c>
    </row>
    <row r="75" spans="1:7" ht="16.5">
      <c r="A75" s="40" t="s">
        <v>261</v>
      </c>
      <c r="B75" s="40" t="s">
        <v>268</v>
      </c>
      <c r="C75" s="4" t="str">
        <f t="shared" si="7"/>
        <v>440  國外借款利息</v>
      </c>
      <c r="G75" s="4" t="str">
        <f t="shared" si="6"/>
        <v>441 僑外股本投資的盈餘或股利所得</v>
      </c>
    </row>
    <row r="76" spans="1:7" ht="16.5">
      <c r="A76" s="40" t="s">
        <v>262</v>
      </c>
      <c r="B76" s="40" t="s">
        <v>269</v>
      </c>
      <c r="C76" s="4" t="str">
        <f t="shared" si="7"/>
        <v>441  僑外股本投資的盈餘或股利所得</v>
      </c>
      <c r="G76" s="4" t="str">
        <f t="shared" si="6"/>
        <v>442 股權證券股利</v>
      </c>
    </row>
    <row r="77" spans="1:7" ht="16.5">
      <c r="A77" s="40" t="s">
        <v>263</v>
      </c>
      <c r="B77" s="40" t="s">
        <v>270</v>
      </c>
      <c r="C77" s="4" t="str">
        <f t="shared" si="7"/>
        <v>442  股權證券股利</v>
      </c>
      <c r="G77" s="4" t="str">
        <f t="shared" si="6"/>
        <v>443 外人存款利息</v>
      </c>
    </row>
    <row r="78" spans="1:7" ht="16.5">
      <c r="A78" s="40" t="s">
        <v>264</v>
      </c>
      <c r="B78" s="40" t="s">
        <v>271</v>
      </c>
      <c r="C78" s="4" t="str">
        <f t="shared" si="7"/>
        <v>443  外人存款利息</v>
      </c>
      <c r="G78" s="4" t="str">
        <f t="shared" si="6"/>
        <v>444 有關進口之利息</v>
      </c>
    </row>
    <row r="79" spans="1:7" ht="16.5">
      <c r="A79" s="40" t="s">
        <v>272</v>
      </c>
      <c r="B79" s="40" t="s">
        <v>273</v>
      </c>
      <c r="C79" s="4" t="str">
        <f t="shared" si="7"/>
        <v>444  有關進口之利息</v>
      </c>
      <c r="G79" s="4" t="str">
        <f t="shared" si="6"/>
        <v>449 其他外資投資所得</v>
      </c>
    </row>
    <row r="80" spans="1:7" ht="16.5">
      <c r="A80" s="40">
        <v>520</v>
      </c>
      <c r="B80" s="40" t="s">
        <v>163</v>
      </c>
      <c r="C80" s="4" t="str">
        <f t="shared" si="7"/>
        <v>449  其他外資投資所得</v>
      </c>
      <c r="G80" s="4" t="str">
        <f t="shared" si="6"/>
        <v>510 贍家匯款支出</v>
      </c>
    </row>
    <row r="81" spans="1:7" ht="16.5">
      <c r="A81" s="40" t="s">
        <v>274</v>
      </c>
      <c r="B81" s="40" t="s">
        <v>275</v>
      </c>
      <c r="C81" s="4" t="str">
        <f t="shared" si="7"/>
        <v>510  贍家匯款支出</v>
      </c>
      <c r="G81" s="4" t="str">
        <f t="shared" si="6"/>
        <v>520 捐贈匯款支出</v>
      </c>
    </row>
    <row r="82" spans="1:7" ht="16.5">
      <c r="A82" s="40">
        <v>540</v>
      </c>
      <c r="B82" s="40" t="s">
        <v>127</v>
      </c>
      <c r="C82" s="4" t="str">
        <f t="shared" si="7"/>
        <v>520  捐贈匯款支出</v>
      </c>
      <c r="G82" s="4" t="str">
        <f t="shared" si="6"/>
        <v>530 移民支出</v>
      </c>
    </row>
    <row r="83" spans="1:7" ht="16.5">
      <c r="A83" s="40" t="s">
        <v>276</v>
      </c>
      <c r="B83" s="40" t="s">
        <v>277</v>
      </c>
      <c r="C83" s="4" t="str">
        <f t="shared" si="7"/>
        <v>530  移民支出</v>
      </c>
      <c r="G83" s="4" t="str">
        <f t="shared" si="6"/>
        <v>540 購買自然資源與非研發成果資產支出</v>
      </c>
    </row>
    <row r="84" spans="1:7" ht="16.5">
      <c r="A84" s="40" t="s">
        <v>224</v>
      </c>
      <c r="B84" s="40" t="s">
        <v>164</v>
      </c>
      <c r="C84" s="4" t="str">
        <f t="shared" si="7"/>
        <v>540  購買自然資源與非研發成果資產支出</v>
      </c>
      <c r="G84" s="4" t="str">
        <f t="shared" si="6"/>
        <v>580 政府移轉支出</v>
      </c>
    </row>
    <row r="85" spans="1:7" ht="16.5">
      <c r="A85" s="40" t="s">
        <v>225</v>
      </c>
      <c r="B85" s="40" t="s">
        <v>165</v>
      </c>
      <c r="C85" s="4" t="str">
        <f t="shared" si="7"/>
        <v>580  政府移轉支出</v>
      </c>
      <c r="G85" s="4" t="str">
        <f t="shared" si="6"/>
        <v>59901 其他移轉支出-違約金</v>
      </c>
    </row>
    <row r="86" spans="1:7" ht="16.5">
      <c r="A86" s="40" t="s">
        <v>226</v>
      </c>
      <c r="B86" s="40" t="s">
        <v>166</v>
      </c>
      <c r="C86" s="4" t="str">
        <f t="shared" si="7"/>
        <v>59901  其他移轉支出-違約金</v>
      </c>
      <c r="G86" s="4" t="str">
        <f t="shared" si="6"/>
        <v>59902 其他移轉支出-補助款</v>
      </c>
    </row>
    <row r="87" spans="1:7" ht="16.5">
      <c r="A87" s="40" t="s">
        <v>227</v>
      </c>
      <c r="B87" s="40" t="s">
        <v>167</v>
      </c>
      <c r="C87" s="4" t="str">
        <f t="shared" si="7"/>
        <v>59902  其他移轉支出-補助款</v>
      </c>
      <c r="G87" s="4" t="str">
        <f t="shared" si="6"/>
        <v>59903 其他移轉支出-獎學金</v>
      </c>
    </row>
    <row r="88" spans="1:7" ht="31.5">
      <c r="A88" s="40" t="s">
        <v>228</v>
      </c>
      <c r="B88" s="40" t="s">
        <v>230</v>
      </c>
      <c r="C88" s="4" t="str">
        <f t="shared" si="7"/>
        <v>59903  其他移轉支出-獎學金</v>
      </c>
      <c r="G88" s="4" t="str">
        <f aca="true" t="shared" si="8" ref="G88:G114">A87&amp;" "&amp;B87</f>
        <v>59904 其他移轉支出-會員費</v>
      </c>
    </row>
    <row r="89" spans="1:7" ht="16.5">
      <c r="A89" s="40" t="s">
        <v>229</v>
      </c>
      <c r="B89" s="40" t="s">
        <v>232</v>
      </c>
      <c r="C89" s="4" t="str">
        <f aca="true" t="shared" si="9" ref="C89:C115">A87&amp;"  "&amp;B87</f>
        <v>59904  其他移轉支出-會員費</v>
      </c>
      <c r="G89" s="4" t="str">
        <f t="shared" si="8"/>
        <v>59905 其他移轉支出-非居民合法繼承台灣地區人民遺產及其孳息</v>
      </c>
    </row>
    <row r="90" spans="1:7" ht="16.5">
      <c r="A90" s="40" t="s">
        <v>231</v>
      </c>
      <c r="B90" s="40" t="s">
        <v>233</v>
      </c>
      <c r="C90" s="4" t="str">
        <f t="shared" si="9"/>
        <v>59905  其他移轉支出-非居民合法繼承台灣地區人民遺產及其孳息</v>
      </c>
      <c r="G90" s="4" t="str">
        <f t="shared" si="8"/>
        <v>59906 其他移轉支出-稅款</v>
      </c>
    </row>
    <row r="91" spans="1:7" ht="31.5">
      <c r="A91" s="40" t="s">
        <v>234</v>
      </c>
      <c r="B91" s="40" t="s">
        <v>168</v>
      </c>
      <c r="C91" s="4" t="str">
        <f t="shared" si="9"/>
        <v>59906  其他移轉支出-稅款</v>
      </c>
      <c r="G91" s="4" t="str">
        <f t="shared" si="8"/>
        <v>59907 其他移轉支出-彩券票款或獎金</v>
      </c>
    </row>
    <row r="92" spans="1:7" ht="16.5">
      <c r="A92" s="40" t="s">
        <v>235</v>
      </c>
      <c r="B92" s="40" t="s">
        <v>169</v>
      </c>
      <c r="C92" s="4" t="str">
        <f t="shared" si="9"/>
        <v>59907  其他移轉支出-彩券票款或獎金</v>
      </c>
      <c r="G92" s="4" t="str">
        <f t="shared" si="8"/>
        <v>59908 其他移轉支出-非因保險給付之損害賠償</v>
      </c>
    </row>
    <row r="93" spans="1:7" ht="16.5">
      <c r="A93" s="40" t="s">
        <v>236</v>
      </c>
      <c r="B93" s="40" t="s">
        <v>170</v>
      </c>
      <c r="C93" s="4" t="str">
        <f t="shared" si="9"/>
        <v>59908  其他移轉支出-非因保險給付之損害賠償</v>
      </c>
      <c r="G93" s="4" t="str">
        <f t="shared" si="8"/>
        <v>59909 其他移轉支出-撫恤金</v>
      </c>
    </row>
    <row r="94" spans="1:7" ht="16.5">
      <c r="A94" s="40">
        <v>611</v>
      </c>
      <c r="B94" s="40" t="s">
        <v>171</v>
      </c>
      <c r="C94" s="4" t="str">
        <f t="shared" si="9"/>
        <v>59909  其他移轉支出-撫恤金</v>
      </c>
      <c r="G94" s="4" t="str">
        <f t="shared" si="8"/>
        <v>59910 其他移轉支出-規費</v>
      </c>
    </row>
    <row r="95" spans="1:7" ht="16.5">
      <c r="A95" s="40" t="s">
        <v>278</v>
      </c>
      <c r="B95" s="40" t="s">
        <v>279</v>
      </c>
      <c r="C95" s="4" t="str">
        <f t="shared" si="9"/>
        <v>59910  其他移轉支出-規費</v>
      </c>
      <c r="G95" s="4" t="str">
        <f t="shared" si="8"/>
        <v>611 出口貨款退回</v>
      </c>
    </row>
    <row r="96" spans="1:7" ht="16.5">
      <c r="A96" s="40" t="s">
        <v>172</v>
      </c>
      <c r="B96" s="40" t="s">
        <v>173</v>
      </c>
      <c r="C96" s="4" t="str">
        <f t="shared" si="9"/>
        <v>611  出口貨款退回</v>
      </c>
      <c r="G96" s="4" t="str">
        <f t="shared" si="8"/>
        <v>612 外人兌回外幣</v>
      </c>
    </row>
    <row r="97" spans="1:7" ht="16.5">
      <c r="A97" s="40" t="s">
        <v>174</v>
      </c>
      <c r="B97" s="40" t="s">
        <v>175</v>
      </c>
      <c r="C97" s="4" t="str">
        <f t="shared" si="9"/>
        <v>612  外人兌回外幣</v>
      </c>
      <c r="G97" s="4" t="str">
        <f t="shared" si="8"/>
        <v>R01 國內支付貨款，貨品未經通關</v>
      </c>
    </row>
    <row r="98" spans="1:7" ht="16.5">
      <c r="A98" s="40" t="s">
        <v>176</v>
      </c>
      <c r="B98" s="40" t="s">
        <v>177</v>
      </c>
      <c r="C98" s="4" t="str">
        <f t="shared" si="9"/>
        <v>R01  國內支付貨款，貨品未經通關</v>
      </c>
      <c r="G98" s="4" t="str">
        <f t="shared" si="8"/>
        <v>R02 國內支付貨款，貨品辦理出口通關</v>
      </c>
    </row>
    <row r="99" spans="1:7" ht="16.5">
      <c r="A99" s="40" t="s">
        <v>178</v>
      </c>
      <c r="B99" s="4" t="s">
        <v>327</v>
      </c>
      <c r="C99" s="4" t="str">
        <f t="shared" si="9"/>
        <v>R02  國內支付貨款，貨品辦理出口通關</v>
      </c>
      <c r="G99" s="4" t="str">
        <f t="shared" si="8"/>
        <v>R03 國內支付貨款，貨品辦理進口通關</v>
      </c>
    </row>
    <row r="100" spans="1:7" ht="16.5">
      <c r="A100" s="40" t="s">
        <v>280</v>
      </c>
      <c r="B100" s="4" t="s">
        <v>328</v>
      </c>
      <c r="C100" s="4" t="str">
        <f t="shared" si="9"/>
        <v>R03  國內支付貨款，貨品辦理進口通關</v>
      </c>
      <c r="G100" s="4" t="str">
        <f t="shared" si="8"/>
        <v>S01 支付國內外幣保單、基金、債券等投資款項(含孳息等收益)之支出</v>
      </c>
    </row>
    <row r="101" spans="1:7" ht="16.5">
      <c r="A101" s="42" t="s">
        <v>323</v>
      </c>
      <c r="B101" s="4" t="s">
        <v>325</v>
      </c>
      <c r="C101" s="4" t="str">
        <f t="shared" si="9"/>
        <v>S01  支付國內外幣保單、基金、債券等投資款項(含孳息等收益)之支出</v>
      </c>
      <c r="G101" s="4" t="str">
        <f t="shared" si="8"/>
        <v>T01 國內贍家、捐贈、繼承等移轉之支出</v>
      </c>
    </row>
    <row r="102" spans="1:7" ht="16.5">
      <c r="A102" s="42" t="s">
        <v>324</v>
      </c>
      <c r="B102" s="4" t="s">
        <v>326</v>
      </c>
      <c r="C102" s="4" t="str">
        <f t="shared" si="9"/>
        <v>T01  國內贍家、捐贈、繼承等移轉之支出</v>
      </c>
      <c r="G102" s="4" t="str">
        <f t="shared" si="8"/>
        <v>L01 國內外幣借貸之支出</v>
      </c>
    </row>
    <row r="103" spans="1:7" ht="16.5">
      <c r="A103" s="40" t="s">
        <v>179</v>
      </c>
      <c r="B103" s="40" t="s">
        <v>180</v>
      </c>
      <c r="C103" s="4" t="str">
        <f t="shared" si="9"/>
        <v>L01  國內外幣借貸之支出</v>
      </c>
      <c r="G103" s="4" t="str">
        <f t="shared" si="8"/>
        <v>P01 國內服務之支出</v>
      </c>
    </row>
    <row r="104" spans="1:7" ht="16.5">
      <c r="A104" s="40" t="s">
        <v>120</v>
      </c>
      <c r="B104" s="40" t="s">
        <v>128</v>
      </c>
      <c r="C104" s="4" t="str">
        <f t="shared" si="9"/>
        <v>P01  國內服務之支出</v>
      </c>
      <c r="G104" s="4" t="str">
        <f t="shared" si="8"/>
        <v>Z05 匯入國內本人/公司帳戶</v>
      </c>
    </row>
    <row r="105" spans="1:7" ht="16.5">
      <c r="A105" s="40">
        <v>701</v>
      </c>
      <c r="B105" s="40" t="s">
        <v>181</v>
      </c>
      <c r="C105" s="4" t="str">
        <f t="shared" si="9"/>
        <v>Z05  匯入國內本人/公司帳戶</v>
      </c>
      <c r="G105" s="4" t="str">
        <f t="shared" si="8"/>
        <v>70A 付款人已自行辦理進口通關的貨款</v>
      </c>
    </row>
    <row r="106" spans="1:7" ht="16.5">
      <c r="A106" s="40">
        <v>702</v>
      </c>
      <c r="B106" s="40" t="s">
        <v>0</v>
      </c>
      <c r="C106" s="4" t="str">
        <f t="shared" si="9"/>
        <v>70A  付款人已自行辦理進口通關的貨款</v>
      </c>
      <c r="G106" s="4" t="str">
        <f t="shared" si="8"/>
        <v>701 尚未進口之預付貨款</v>
      </c>
    </row>
    <row r="107" spans="1:7" ht="16.5">
      <c r="A107" s="40">
        <v>704</v>
      </c>
      <c r="B107" s="40" t="s">
        <v>1</v>
      </c>
      <c r="C107" s="4" t="str">
        <f t="shared" si="9"/>
        <v>701  尚未進口之預付貨款</v>
      </c>
      <c r="G107" s="4" t="str">
        <f t="shared" si="8"/>
        <v>702 燃油費及補給支出</v>
      </c>
    </row>
    <row r="108" spans="1:7" ht="16.5">
      <c r="A108" s="40" t="s">
        <v>281</v>
      </c>
      <c r="B108" s="40" t="s">
        <v>282</v>
      </c>
      <c r="C108" s="4" t="str">
        <f t="shared" si="9"/>
        <v>702  燃油費及補給支出</v>
      </c>
      <c r="G108" s="4" t="str">
        <f t="shared" si="8"/>
        <v>704 樣品費支出</v>
      </c>
    </row>
    <row r="109" spans="1:7" ht="16.5">
      <c r="A109" s="40">
        <v>710</v>
      </c>
      <c r="B109" s="40" t="s">
        <v>129</v>
      </c>
      <c r="C109" s="4" t="str">
        <f t="shared" si="9"/>
        <v>704  樣品費支出</v>
      </c>
      <c r="G109" s="4" t="str">
        <f t="shared" si="8"/>
        <v>706 非由付款人自行辦理進口通關的貨款</v>
      </c>
    </row>
    <row r="110" spans="1:7" ht="16.5">
      <c r="A110" s="40">
        <v>711</v>
      </c>
      <c r="B110" s="40" t="s">
        <v>130</v>
      </c>
      <c r="C110" s="4" t="str">
        <f t="shared" si="9"/>
        <v>706  非由付款人自行辦理進口通關的貨款</v>
      </c>
      <c r="G110" s="4" t="str">
        <f t="shared" si="8"/>
        <v>710 委外加工貿易支出</v>
      </c>
    </row>
    <row r="111" spans="1:7" ht="16.5">
      <c r="A111" s="40" t="s">
        <v>283</v>
      </c>
      <c r="B111" s="40" t="s">
        <v>284</v>
      </c>
      <c r="C111" s="4" t="str">
        <f t="shared" si="9"/>
        <v>710  委外加工貿易支出</v>
      </c>
      <c r="G111" s="4" t="str">
        <f t="shared" si="8"/>
        <v>711 商仲貿易支出</v>
      </c>
    </row>
    <row r="112" spans="1:7" ht="31.5">
      <c r="A112" s="40">
        <v>801</v>
      </c>
      <c r="B112" s="40" t="s">
        <v>131</v>
      </c>
      <c r="C112" s="4" t="str">
        <f t="shared" si="9"/>
        <v>711  商仲貿易支出</v>
      </c>
      <c r="G112" s="4" t="str">
        <f t="shared" si="8"/>
        <v>720 國外訂貨但由境內供貨的貨款</v>
      </c>
    </row>
    <row r="113" spans="1:7" ht="31.5">
      <c r="A113" s="40">
        <v>802</v>
      </c>
      <c r="B113" s="40" t="s">
        <v>132</v>
      </c>
      <c r="C113" s="4" t="str">
        <f t="shared" si="9"/>
        <v>720  國外訂貨但由境內供貨的貨款</v>
      </c>
      <c r="G113" s="4" t="str">
        <f t="shared" si="8"/>
        <v>801 非由付款人自行辦理進口通關的貨款(無證明文件)</v>
      </c>
    </row>
    <row r="114" spans="3:7" ht="16.5">
      <c r="C114" s="4" t="str">
        <f t="shared" si="9"/>
        <v>801  非由付款人自行辦理進口通關的貨款(無證明文件)</v>
      </c>
      <c r="G114" s="4" t="str">
        <f t="shared" si="8"/>
        <v>802 國外訂貨但由境內供貨的貨款(無證明文件)</v>
      </c>
    </row>
    <row r="115" ht="16.5">
      <c r="C115" s="4" t="str">
        <f t="shared" si="9"/>
        <v>802  國外訂貨但由境內供貨的貨款(無證明文件)</v>
      </c>
    </row>
    <row r="120" ht="16.5">
      <c r="C120"/>
    </row>
  </sheetData>
  <sheetProtection/>
  <printOptions/>
  <pageMargins left="0.75" right="0.75" top="1" bottom="1" header="0.5" footer="0.5"/>
  <pageSetup horizontalDpi="600" verticalDpi="600" orientation="portrait" paperSize="9" r:id="rId6"/>
  <tableParts>
    <tablePart r:id="rId4"/>
    <tablePart r:id="rId2"/>
    <tablePart r:id="rId3"/>
    <tablePart r:id="rId1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26361</dc:creator>
  <cp:keywords/>
  <dc:description/>
  <cp:lastModifiedBy>user</cp:lastModifiedBy>
  <dcterms:created xsi:type="dcterms:W3CDTF">2012-12-20T02:12:03Z</dcterms:created>
  <dcterms:modified xsi:type="dcterms:W3CDTF">2021-12-28T05:55:24Z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